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W:\04本部\総務・企画部\人事課\01人事課\110人事課共通\11002web関係\1100201jinji\syotetuduki\tei\pdf\"/>
    </mc:Choice>
  </mc:AlternateContent>
  <xr:revisionPtr revIDLastSave="0" documentId="13_ncr:1_{F4B4D6A3-E702-4DB0-AE9A-6E479E3ED06E}" xr6:coauthVersionLast="36" xr6:coauthVersionMax="36" xr10:uidLastSave="{00000000-0000-0000-0000-000000000000}"/>
  <bookViews>
    <workbookView xWindow="0" yWindow="0" windowWidth="24000" windowHeight="9750" xr2:uid="{00000000-000D-0000-FFFF-FFFF00000000}"/>
  </bookViews>
  <sheets>
    <sheet name="退職届 " sheetId="1" r:id="rId1"/>
    <sheet name="退職届  (入力例)" sheetId="6" r:id="rId2"/>
    <sheet name="裏面" sheetId="2" r:id="rId3"/>
    <sheet name="作業テーブル" sheetId="4" r:id="rId4"/>
  </sheets>
  <definedNames>
    <definedName name="_xlnm.Print_Area" localSheetId="0">'退職届 '!$A$1:$DY$126</definedName>
    <definedName name="_xlnm.Print_Area" localSheetId="1">'退職届  (入力例)'!$A$1:$DY$126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48" i="6" l="1"/>
  <c r="DK46" i="6"/>
  <c r="DI46" i="6"/>
  <c r="DG46" i="6"/>
  <c r="DE46" i="6"/>
  <c r="DC46" i="6"/>
  <c r="DA46" i="6"/>
  <c r="CY46" i="6"/>
  <c r="CI46" i="6"/>
  <c r="CG46" i="6"/>
  <c r="CE46" i="6"/>
  <c r="CC46" i="6"/>
  <c r="CA46" i="6"/>
  <c r="BY46" i="6"/>
  <c r="BW46" i="6"/>
  <c r="AV46" i="6"/>
  <c r="AT46" i="6"/>
  <c r="AR46" i="6"/>
  <c r="AP46" i="6"/>
  <c r="AN46" i="6"/>
  <c r="AL46" i="6"/>
  <c r="AJ46" i="6"/>
  <c r="CA34" i="6"/>
  <c r="DM31" i="6"/>
  <c r="DK31" i="6"/>
  <c r="DI31" i="6"/>
  <c r="DG31" i="6"/>
  <c r="DE31" i="6"/>
  <c r="DC31" i="6"/>
  <c r="DA31" i="6"/>
  <c r="CY31" i="6"/>
  <c r="CW31" i="6"/>
  <c r="CU31" i="6"/>
  <c r="CS31" i="6"/>
  <c r="CQ31" i="6"/>
  <c r="CO31" i="6"/>
  <c r="CM31" i="6"/>
  <c r="CK31" i="6"/>
  <c r="CI31" i="6"/>
  <c r="CG31" i="6"/>
  <c r="CE31" i="6"/>
  <c r="CC31" i="6"/>
  <c r="CA31" i="6"/>
  <c r="AZ31" i="6"/>
  <c r="AX31" i="6"/>
  <c r="AV31" i="6"/>
  <c r="AT31" i="6"/>
  <c r="AR31" i="6"/>
  <c r="AP31" i="6"/>
  <c r="AN31" i="6"/>
  <c r="AL31" i="6"/>
  <c r="AJ31" i="6"/>
  <c r="AZ31" i="1"/>
  <c r="AX31" i="1"/>
  <c r="AV31" i="1"/>
  <c r="AT31" i="1"/>
  <c r="AR31" i="1"/>
  <c r="AP31" i="1"/>
  <c r="AN31" i="1"/>
  <c r="AL31" i="1"/>
  <c r="AJ31" i="1"/>
  <c r="CA34" i="1"/>
  <c r="BD48" i="1"/>
  <c r="DK46" i="1"/>
  <c r="DI46" i="1"/>
  <c r="DG46" i="1"/>
  <c r="DE46" i="1"/>
  <c r="DC46" i="1"/>
  <c r="DA46" i="1"/>
  <c r="CY46" i="1"/>
  <c r="CI46" i="1"/>
  <c r="CG46" i="1"/>
  <c r="CE46" i="1"/>
  <c r="CC46" i="1"/>
  <c r="CA46" i="1"/>
  <c r="BY46" i="1"/>
  <c r="BW46" i="1"/>
  <c r="AV46" i="1"/>
  <c r="AT46" i="1"/>
  <c r="AR46" i="1"/>
  <c r="AP46" i="1"/>
  <c r="AN46" i="1"/>
  <c r="AL46" i="1"/>
  <c r="AJ46" i="1"/>
  <c r="DM31" i="1" l="1"/>
  <c r="DK31" i="1"/>
  <c r="DI31" i="1"/>
  <c r="DG31" i="1"/>
  <c r="DE31" i="1"/>
  <c r="DC31" i="1"/>
  <c r="DA31" i="1"/>
  <c r="CY31" i="1"/>
  <c r="CW31" i="1"/>
  <c r="CU31" i="1"/>
  <c r="CS31" i="1"/>
  <c r="CQ31" i="1"/>
  <c r="CO31" i="1"/>
  <c r="CM31" i="1"/>
  <c r="CK31" i="1"/>
  <c r="CI31" i="1"/>
  <c r="CG31" i="1"/>
  <c r="CE31" i="1"/>
  <c r="CC31" i="1"/>
  <c r="CA31" i="1"/>
</calcChain>
</file>

<file path=xl/sharedStrings.xml><?xml version="1.0" encoding="utf-8"?>
<sst xmlns="http://schemas.openxmlformats.org/spreadsheetml/2006/main" count="169" uniqueCount="89">
  <si>
    <r>
      <t>退</t>
    </r>
    <r>
      <rPr>
        <sz val="22"/>
        <color theme="1"/>
        <rFont val="ＭＳ 明朝"/>
        <family val="1"/>
        <charset val="128"/>
      </rPr>
      <t>　</t>
    </r>
    <r>
      <rPr>
        <sz val="28"/>
        <color theme="1"/>
        <rFont val="ＭＳ 明朝"/>
        <family val="1"/>
        <charset val="128"/>
      </rPr>
      <t>職</t>
    </r>
    <r>
      <rPr>
        <sz val="22"/>
        <color theme="1"/>
        <rFont val="ＭＳ 明朝"/>
        <family val="1"/>
        <charset val="128"/>
      </rPr>
      <t>　</t>
    </r>
    <r>
      <rPr>
        <sz val="28"/>
        <color theme="1"/>
        <rFont val="ＭＳ 明朝"/>
        <family val="1"/>
        <charset val="128"/>
      </rPr>
      <t>届</t>
    </r>
    <rPh sb="0" eb="1">
      <t>タイ</t>
    </rPh>
    <rPh sb="2" eb="3">
      <t>ショク</t>
    </rPh>
    <rPh sb="4" eb="5">
      <t>トドケ</t>
    </rPh>
    <phoneticPr fontId="2"/>
  </si>
  <si>
    <t>組合本部受付印</t>
    <rPh sb="0" eb="2">
      <t>クミアイ</t>
    </rPh>
    <rPh sb="2" eb="4">
      <t>ホンブ</t>
    </rPh>
    <rPh sb="4" eb="7">
      <t>ウケツケイン</t>
    </rPh>
    <phoneticPr fontId="2"/>
  </si>
  <si>
    <t>共済組合事務担当者名</t>
    <rPh sb="0" eb="2">
      <t>キョウサイ</t>
    </rPh>
    <rPh sb="2" eb="4">
      <t>クミアイ</t>
    </rPh>
    <rPh sb="4" eb="6">
      <t>ジム</t>
    </rPh>
    <rPh sb="6" eb="9">
      <t>タントウシャ</t>
    </rPh>
    <rPh sb="9" eb="10">
      <t>メイ</t>
    </rPh>
    <phoneticPr fontId="2"/>
  </si>
  <si>
    <t>組合名</t>
    <rPh sb="0" eb="2">
      <t>クミアイ</t>
    </rPh>
    <rPh sb="2" eb="3">
      <t>メイ</t>
    </rPh>
    <phoneticPr fontId="2"/>
  </si>
  <si>
    <t>コード</t>
    <phoneticPr fontId="2"/>
  </si>
  <si>
    <t>支部名
所属所名</t>
    <rPh sb="0" eb="2">
      <t>シブ</t>
    </rPh>
    <rPh sb="2" eb="3">
      <t>メイ</t>
    </rPh>
    <rPh sb="4" eb="6">
      <t>ショゾク</t>
    </rPh>
    <rPh sb="6" eb="7">
      <t>ショ</t>
    </rPh>
    <rPh sb="7" eb="8">
      <t>メイ</t>
    </rPh>
    <phoneticPr fontId="2"/>
  </si>
  <si>
    <t>コード</t>
    <phoneticPr fontId="2"/>
  </si>
  <si>
    <t>支部
所属所</t>
    <rPh sb="0" eb="2">
      <t>シブ</t>
    </rPh>
    <rPh sb="3" eb="5">
      <t>ショゾク</t>
    </rPh>
    <rPh sb="5" eb="6">
      <t>ショ</t>
    </rPh>
    <phoneticPr fontId="2"/>
  </si>
  <si>
    <t>Ｃ</t>
    <phoneticPr fontId="2"/>
  </si>
  <si>
    <t>組合支部受付印</t>
    <rPh sb="0" eb="2">
      <t>クミアイ</t>
    </rPh>
    <rPh sb="2" eb="4">
      <t>シブ</t>
    </rPh>
    <rPh sb="4" eb="7">
      <t>ウケツケイン</t>
    </rPh>
    <phoneticPr fontId="2"/>
  </si>
  <si>
    <t>長期組合員番号</t>
    <rPh sb="0" eb="2">
      <t>チョウキ</t>
    </rPh>
    <rPh sb="2" eb="5">
      <t>クミアイイン</t>
    </rPh>
    <rPh sb="5" eb="7">
      <t>バンゴウ</t>
    </rPh>
    <phoneticPr fontId="2"/>
  </si>
  <si>
    <t>組　合　員　氏　名
（上欄フリガナ）</t>
    <rPh sb="0" eb="1">
      <t>クミ</t>
    </rPh>
    <rPh sb="2" eb="3">
      <t>ア</t>
    </rPh>
    <rPh sb="4" eb="5">
      <t>イン</t>
    </rPh>
    <rPh sb="6" eb="7">
      <t>シ</t>
    </rPh>
    <rPh sb="8" eb="9">
      <t>メイ</t>
    </rPh>
    <rPh sb="11" eb="12">
      <t>ウエ</t>
    </rPh>
    <rPh sb="12" eb="13">
      <t>ラン</t>
    </rPh>
    <phoneticPr fontId="2"/>
  </si>
  <si>
    <t>生年月日</t>
    <rPh sb="0" eb="2">
      <t>セイネン</t>
    </rPh>
    <rPh sb="2" eb="4">
      <t>ガッピ</t>
    </rPh>
    <phoneticPr fontId="2"/>
  </si>
  <si>
    <t>元</t>
    <rPh sb="0" eb="1">
      <t>モト</t>
    </rPh>
    <phoneticPr fontId="2"/>
  </si>
  <si>
    <t>年</t>
    <rPh sb="0" eb="1">
      <t>ネン</t>
    </rPh>
    <phoneticPr fontId="2"/>
  </si>
  <si>
    <t>月</t>
    <rPh sb="0" eb="1">
      <t>ツキ</t>
    </rPh>
    <phoneticPr fontId="2"/>
  </si>
  <si>
    <t>日</t>
    <rPh sb="0" eb="1">
      <t>ニチ</t>
    </rPh>
    <phoneticPr fontId="2"/>
  </si>
  <si>
    <t>性別</t>
    <rPh sb="0" eb="2">
      <t>セイベツ</t>
    </rPh>
    <phoneticPr fontId="2"/>
  </si>
  <si>
    <t>資格取得年月日</t>
    <rPh sb="0" eb="2">
      <t>シカク</t>
    </rPh>
    <rPh sb="2" eb="4">
      <t>シュトク</t>
    </rPh>
    <rPh sb="4" eb="7">
      <t>ネンガッピ</t>
    </rPh>
    <phoneticPr fontId="2"/>
  </si>
  <si>
    <t>元</t>
    <rPh sb="0" eb="1">
      <t>ガン</t>
    </rPh>
    <phoneticPr fontId="2"/>
  </si>
  <si>
    <t>資格喪失年月日</t>
    <rPh sb="0" eb="2">
      <t>シカク</t>
    </rPh>
    <rPh sb="2" eb="4">
      <t>ソウシツ</t>
    </rPh>
    <rPh sb="4" eb="7">
      <t>ネンガッピ</t>
    </rPh>
    <phoneticPr fontId="2"/>
  </si>
  <si>
    <t>区分</t>
    <rPh sb="0" eb="2">
      <t>クブン</t>
    </rPh>
    <phoneticPr fontId="2"/>
  </si>
  <si>
    <t>組合所属所受付印</t>
    <rPh sb="0" eb="2">
      <t>クミアイ</t>
    </rPh>
    <rPh sb="2" eb="4">
      <t>ショゾク</t>
    </rPh>
    <rPh sb="4" eb="5">
      <t>ショ</t>
    </rPh>
    <rPh sb="5" eb="8">
      <t>ウケツケイン</t>
    </rPh>
    <phoneticPr fontId="2"/>
  </si>
  <si>
    <t>男 女
１ ２</t>
    <rPh sb="0" eb="1">
      <t>オトコ</t>
    </rPh>
    <rPh sb="2" eb="3">
      <t>オンナ</t>
    </rPh>
    <phoneticPr fontId="2"/>
  </si>
  <si>
    <t>既決定番号</t>
    <rPh sb="0" eb="1">
      <t>キ</t>
    </rPh>
    <rPh sb="1" eb="3">
      <t>ケッテイ</t>
    </rPh>
    <rPh sb="3" eb="5">
      <t>バンゴウ</t>
    </rPh>
    <phoneticPr fontId="2"/>
  </si>
  <si>
    <r>
      <t>【</t>
    </r>
    <r>
      <rPr>
        <sz val="10"/>
        <color theme="1"/>
        <rFont val="ＭＳ 明朝"/>
        <family val="1"/>
        <charset val="128"/>
      </rPr>
      <t>住所変更ありの場合】</t>
    </r>
    <rPh sb="1" eb="3">
      <t>ジュウショ</t>
    </rPh>
    <rPh sb="3" eb="5">
      <t>ヘンコウ</t>
    </rPh>
    <rPh sb="8" eb="10">
      <t>バアイ</t>
    </rPh>
    <phoneticPr fontId="2"/>
  </si>
  <si>
    <t>連合会受付印</t>
    <rPh sb="0" eb="3">
      <t>レンゴウカイ</t>
    </rPh>
    <rPh sb="3" eb="6">
      <t>ウケツケイン</t>
    </rPh>
    <phoneticPr fontId="2"/>
  </si>
  <si>
    <t>共通ヘッド</t>
    <rPh sb="0" eb="2">
      <t>キョウツウ</t>
    </rPh>
    <phoneticPr fontId="2"/>
  </si>
  <si>
    <t>記号</t>
    <rPh sb="0" eb="2">
      <t>キゴウ</t>
    </rPh>
    <phoneticPr fontId="2"/>
  </si>
  <si>
    <t>ｺｰﾄﾞ番号</t>
    <rPh sb="4" eb="6">
      <t>バンゴウ</t>
    </rPh>
    <phoneticPr fontId="2"/>
  </si>
  <si>
    <t>郵便番号
（７桁）</t>
    <rPh sb="0" eb="4">
      <t>ユウビンバンゴウ</t>
    </rPh>
    <rPh sb="7" eb="8">
      <t>ケタ</t>
    </rPh>
    <phoneticPr fontId="2"/>
  </si>
  <si>
    <t>カナ
（B01)</t>
    <phoneticPr fontId="2"/>
  </si>
  <si>
    <t>-</t>
    <phoneticPr fontId="2"/>
  </si>
  <si>
    <t>組合</t>
    <rPh sb="0" eb="2">
      <t>クミアイ</t>
    </rPh>
    <phoneticPr fontId="2"/>
  </si>
  <si>
    <t>支部等</t>
    <rPh sb="0" eb="2">
      <t>シブ</t>
    </rPh>
    <rPh sb="2" eb="3">
      <t>トウ</t>
    </rPh>
    <phoneticPr fontId="2"/>
  </si>
  <si>
    <t>(都道府県から郡、市、区まで)</t>
    <rPh sb="1" eb="5">
      <t>トドウフケン</t>
    </rPh>
    <rPh sb="7" eb="8">
      <t>グン</t>
    </rPh>
    <rPh sb="9" eb="10">
      <t>シ</t>
    </rPh>
    <rPh sb="11" eb="12">
      <t>ク</t>
    </rPh>
    <phoneticPr fontId="2"/>
  </si>
  <si>
    <t>Ｇ</t>
    <phoneticPr fontId="2"/>
  </si>
  <si>
    <t>漢字
（C01)</t>
    <rPh sb="0" eb="2">
      <t>カンジ</t>
    </rPh>
    <phoneticPr fontId="2"/>
  </si>
  <si>
    <t>（町、村、番地）</t>
    <rPh sb="1" eb="2">
      <t>マチ</t>
    </rPh>
    <rPh sb="3" eb="4">
      <t>ムラ</t>
    </rPh>
    <rPh sb="5" eb="7">
      <t>バンチ</t>
    </rPh>
    <phoneticPr fontId="2"/>
  </si>
  <si>
    <t>カナ
（B02)</t>
    <phoneticPr fontId="2"/>
  </si>
  <si>
    <t>漢字
（C02)</t>
    <rPh sb="0" eb="2">
      <t>カンジ</t>
    </rPh>
    <phoneticPr fontId="2"/>
  </si>
  <si>
    <t>（様方、ﾏﾝｼｮﾝ名、号室等）</t>
    <rPh sb="1" eb="2">
      <t>サマ</t>
    </rPh>
    <rPh sb="2" eb="3">
      <t>カタ</t>
    </rPh>
    <rPh sb="9" eb="10">
      <t>メイ</t>
    </rPh>
    <rPh sb="11" eb="13">
      <t>ゴウシツ</t>
    </rPh>
    <rPh sb="13" eb="14">
      <t>ナド</t>
    </rPh>
    <phoneticPr fontId="2"/>
  </si>
  <si>
    <t>カナ
（B03)</t>
    <phoneticPr fontId="2"/>
  </si>
  <si>
    <t>漢字
（C03)</t>
    <rPh sb="0" eb="2">
      <t>カンジ</t>
    </rPh>
    <phoneticPr fontId="2"/>
  </si>
  <si>
    <t>国家公務員共済組合法施行規則第87条の2の規定により届け出ます。</t>
    <rPh sb="0" eb="2">
      <t>コッカ</t>
    </rPh>
    <rPh sb="2" eb="5">
      <t>コウムイン</t>
    </rPh>
    <rPh sb="5" eb="7">
      <t>キョウサイ</t>
    </rPh>
    <rPh sb="7" eb="9">
      <t>クミアイ</t>
    </rPh>
    <rPh sb="9" eb="10">
      <t>ホウ</t>
    </rPh>
    <rPh sb="10" eb="12">
      <t>シコウ</t>
    </rPh>
    <rPh sb="12" eb="14">
      <t>キソク</t>
    </rPh>
    <rPh sb="14" eb="15">
      <t>ダイ</t>
    </rPh>
    <rPh sb="17" eb="18">
      <t>ジョウ</t>
    </rPh>
    <rPh sb="21" eb="23">
      <t>キテイ</t>
    </rPh>
    <rPh sb="26" eb="27">
      <t>トド</t>
    </rPh>
    <rPh sb="28" eb="29">
      <t>デ</t>
    </rPh>
    <phoneticPr fontId="2"/>
  </si>
  <si>
    <t>国家公務員共済組合連合会理事長　殿</t>
    <rPh sb="0" eb="2">
      <t>コッカ</t>
    </rPh>
    <rPh sb="2" eb="5">
      <t>コウムイン</t>
    </rPh>
    <rPh sb="5" eb="7">
      <t>キョウサイ</t>
    </rPh>
    <rPh sb="7" eb="9">
      <t>クミアイ</t>
    </rPh>
    <rPh sb="9" eb="12">
      <t>レンゴウカイ</t>
    </rPh>
    <rPh sb="12" eb="15">
      <t>リジチョウ</t>
    </rPh>
    <rPh sb="16" eb="17">
      <t>ドノ</t>
    </rPh>
    <phoneticPr fontId="2"/>
  </si>
  <si>
    <t>〒</t>
    <phoneticPr fontId="2"/>
  </si>
  <si>
    <r>
      <rPr>
        <sz val="10"/>
        <color theme="1"/>
        <rFont val="ＭＳ 明朝"/>
        <family val="1"/>
        <charset val="128"/>
      </rPr>
      <t>組合員であった方
　</t>
    </r>
    <r>
      <rPr>
        <sz val="8"/>
        <color theme="1"/>
        <rFont val="ＭＳ 明朝"/>
        <family val="1"/>
        <charset val="128"/>
      </rPr>
      <t>又は</t>
    </r>
    <r>
      <rPr>
        <sz val="9"/>
        <color theme="1"/>
        <rFont val="ＭＳ 明朝"/>
        <family val="1"/>
        <charset val="128"/>
      </rPr>
      <t xml:space="preserve"> </t>
    </r>
    <r>
      <rPr>
        <sz val="10"/>
        <color theme="1"/>
        <rFont val="ＭＳ 明朝"/>
        <family val="1"/>
        <charset val="128"/>
      </rPr>
      <t>届出者</t>
    </r>
    <r>
      <rPr>
        <sz val="7"/>
        <color theme="1"/>
        <rFont val="ＭＳ 明朝"/>
        <family val="1"/>
        <charset val="128"/>
      </rPr>
      <t/>
    </r>
    <rPh sb="0" eb="3">
      <t>クミアイイン</t>
    </rPh>
    <rPh sb="7" eb="8">
      <t>カタ</t>
    </rPh>
    <rPh sb="10" eb="11">
      <t>マタ</t>
    </rPh>
    <rPh sb="13" eb="15">
      <t>トドケデ</t>
    </rPh>
    <rPh sb="15" eb="16">
      <t>シャ</t>
    </rPh>
    <phoneticPr fontId="2"/>
  </si>
  <si>
    <t>住　所</t>
    <rPh sb="0" eb="1">
      <t>ジュウ</t>
    </rPh>
    <rPh sb="2" eb="3">
      <t>ショ</t>
    </rPh>
    <phoneticPr fontId="2"/>
  </si>
  <si>
    <t>氏　名</t>
    <rPh sb="0" eb="1">
      <t>シ</t>
    </rPh>
    <rPh sb="2" eb="3">
      <t>メイ</t>
    </rPh>
    <phoneticPr fontId="2"/>
  </si>
  <si>
    <t>(連絡先電話番号　　　　　－　　　　　－　　　　　)</t>
    <rPh sb="1" eb="4">
      <t>レンラクサキ</t>
    </rPh>
    <rPh sb="4" eb="6">
      <t>デンワ</t>
    </rPh>
    <rPh sb="6" eb="8">
      <t>バンゴウ</t>
    </rPh>
    <phoneticPr fontId="2"/>
  </si>
  <si>
    <t>（注）裏面の「記入上の注意」をご参照ください。</t>
    <rPh sb="1" eb="2">
      <t>チュウ</t>
    </rPh>
    <rPh sb="3" eb="5">
      <t>リメン</t>
    </rPh>
    <rPh sb="7" eb="9">
      <t>キニュウ</t>
    </rPh>
    <rPh sb="9" eb="10">
      <t>ジョウ</t>
    </rPh>
    <rPh sb="11" eb="13">
      <t>チュウイ</t>
    </rPh>
    <rPh sb="16" eb="18">
      <t>サンショウ</t>
    </rPh>
    <phoneticPr fontId="2"/>
  </si>
  <si>
    <t>「記入上の注意」</t>
  </si>
  <si>
    <t>　　</t>
  </si>
  <si>
    <t>１．  この退職届は、長期組合員の資格を喪失した時にご提出いただくものです。そのため、お勤め先（各省庁など）が変わっても
   引き続いて長期組合員である場合には、ご提出いただく必要はありません。</t>
    <phoneticPr fontId="2"/>
  </si>
  <si>
    <t>２．   「組合員氏名」欄のフリガナは、上欄にカナ文字で左端から記入し、姓と名の間は１マスあけ、濁点（゛）、半濁点（゜）も１マスを
    用いてください。（退職時の氏名を記入してください。）</t>
    <phoneticPr fontId="2"/>
  </si>
  <si>
    <t xml:space="preserve">    </t>
    <phoneticPr fontId="2"/>
  </si>
  <si>
    <t>４．   「資格取得年月日」欄は、今回の退職に引続いた期間の始期を記入してください。</t>
    <phoneticPr fontId="2"/>
  </si>
  <si>
    <t>５．   「資格喪失年月日」欄は、退職年月日の翌日を記入してください。</t>
    <phoneticPr fontId="2"/>
  </si>
  <si>
    <t>６．   「既決定番号」欄は、過去に退職した期間ごとに、それぞれ記入してください。</t>
    <phoneticPr fontId="2"/>
  </si>
  <si>
    <t>７．   退職後の住所変更がある場合には、Ｇ記号欄に必要事項（組合・支部等コード、漢字住所、カナ住所）を記入してください。</t>
    <phoneticPr fontId="2"/>
  </si>
  <si>
    <t>８．   住所の変更がない場合には、提出時住所を「組合員であった方又は届出者」の住所欄に記入してください。</t>
    <phoneticPr fontId="2"/>
  </si>
  <si>
    <t>９．　　退職届に記入した氏名又は住所に異動があった場合には、国家公務員共済組合連合会に届出が必要です。
　　　　届出用紙はＫＫＲ年金相談ダイヤルにお電話いただくか、連合会のホームページで取得することができます。</t>
    <phoneticPr fontId="2"/>
  </si>
  <si>
    <t>　　　　　年金相談ダイヤル☎ ０５７０-０８０-５５６（ナビダイヤル）</t>
    <phoneticPr fontId="2"/>
  </si>
  <si>
    <t>　　　　　　　　　　　　　　　　　　　0570におかけになれない場合は０３-３２６５－８１５５（一般電話）</t>
    <phoneticPr fontId="2"/>
  </si>
  <si>
    <t>　　注：転居等の場合は、郵便物の受取ができるよう郵便局への転送手続きを必ずお願いいたします。</t>
    <phoneticPr fontId="2"/>
  </si>
  <si>
    <t>基礎年金番号（個人番号）</t>
    <rPh sb="0" eb="6">
      <t>キソネンキンバンゴウ</t>
    </rPh>
    <rPh sb="7" eb="9">
      <t>コジン</t>
    </rPh>
    <rPh sb="9" eb="11">
      <t>バンゴウ</t>
    </rPh>
    <phoneticPr fontId="2"/>
  </si>
  <si>
    <t>令和　　年　　月　　日</t>
    <rPh sb="0" eb="2">
      <t>レイワ</t>
    </rPh>
    <rPh sb="4" eb="5">
      <t>ネン</t>
    </rPh>
    <rPh sb="7" eb="8">
      <t>ツキ</t>
    </rPh>
    <rPh sb="10" eb="11">
      <t>ヒ</t>
    </rPh>
    <phoneticPr fontId="2"/>
  </si>
  <si>
    <t>３．   「生年月日」欄、「資格取得年月日」欄及び「資格喪失年月日」欄の「元」欄は、昭和の場合は「３」を、平成の場合は「４」を、
   　令和の場合は「５」を記入してください。</t>
    <rPh sb="69" eb="71">
      <t>レイワ</t>
    </rPh>
    <rPh sb="72" eb="74">
      <t>バアイ</t>
    </rPh>
    <phoneticPr fontId="2"/>
  </si>
  <si>
    <t xml:space="preserve">      また、退職時に老齢厚生年金の受給権がある場合は、この退職届を提出していただくのではなく、「退職届（老齢厚生・退職共済
    年金受給権者用）」を提出してください。</t>
    <rPh sb="51" eb="54">
      <t>タイショクトドケ</t>
    </rPh>
    <rPh sb="55" eb="57">
      <t>ロウレイ</t>
    </rPh>
    <rPh sb="57" eb="59">
      <t>コウセイ</t>
    </rPh>
    <rPh sb="60" eb="62">
      <t>タイショク</t>
    </rPh>
    <rPh sb="62" eb="64">
      <t>キョウサイ</t>
    </rPh>
    <rPh sb="69" eb="71">
      <t>ネンキン</t>
    </rPh>
    <rPh sb="71" eb="74">
      <t>ジュキュウケン</t>
    </rPh>
    <rPh sb="74" eb="75">
      <t>シャ</t>
    </rPh>
    <rPh sb="75" eb="76">
      <t>ヨウ</t>
    </rPh>
    <rPh sb="79" eb="81">
      <t>テイシュツ</t>
    </rPh>
    <phoneticPr fontId="2"/>
  </si>
  <si>
    <t>　　　　　連合会ホームページ　https://www.kkr.or.jp/nenkin/dl/kumiaiin_taishoku_179_juhen.pdf</t>
    <phoneticPr fontId="2"/>
  </si>
  <si>
    <t>文部科学省　共済組合</t>
    <rPh sb="0" eb="5">
      <t>モンブカガクショウ</t>
    </rPh>
    <rPh sb="6" eb="8">
      <t>キョウサイ</t>
    </rPh>
    <rPh sb="8" eb="10">
      <t>クミアイ</t>
    </rPh>
    <phoneticPr fontId="2"/>
  </si>
  <si>
    <t>岡山大学</t>
    <rPh sb="0" eb="4">
      <t>オカヤマダイガク</t>
    </rPh>
    <phoneticPr fontId="2"/>
  </si>
  <si>
    <t>123456789</t>
    <phoneticPr fontId="2"/>
  </si>
  <si>
    <t>岡山　太郎</t>
    <rPh sb="0" eb="2">
      <t>オカヤマ</t>
    </rPh>
    <rPh sb="3" eb="5">
      <t>タロウ</t>
    </rPh>
    <phoneticPr fontId="2"/>
  </si>
  <si>
    <t>長期組合員番号</t>
    <rPh sb="0" eb="5">
      <t>チョウキクミアイイン</t>
    </rPh>
    <rPh sb="5" eb="7">
      <t>バンゴウ</t>
    </rPh>
    <phoneticPr fontId="2"/>
  </si>
  <si>
    <t>フリガナ</t>
    <phoneticPr fontId="2"/>
  </si>
  <si>
    <t>組合員氏名</t>
    <rPh sb="0" eb="3">
      <t>クミアイイン</t>
    </rPh>
    <rPh sb="3" eb="5">
      <t>シメイ</t>
    </rPh>
    <phoneticPr fontId="2"/>
  </si>
  <si>
    <t>生年月日</t>
    <rPh sb="0" eb="4">
      <t>セイネンガッピ</t>
    </rPh>
    <phoneticPr fontId="2"/>
  </si>
  <si>
    <t>資格取得年月日</t>
    <rPh sb="0" eb="7">
      <t>シカクシュトクネンガッピ</t>
    </rPh>
    <phoneticPr fontId="2"/>
  </si>
  <si>
    <t>性別</t>
    <rPh sb="0" eb="2">
      <t>セイベツ</t>
    </rPh>
    <phoneticPr fontId="2"/>
  </si>
  <si>
    <t xml:space="preserve">=IF(TEXT(EO45,"g")="S",3,IF(TEXT(EO45,"g")="H",4,IF(TEXT(EO45,"g")="R",5,"")))
=IF(LEN(EO45)&gt;0,left(TEXT(EO45,"ee")),"")
=IF(LEN(EO45)&gt;0,right(TEXT(EO45,"ee")),"")
=IF(LEN(EO45)&gt;0,left(TEXT(EO45,"mm")),"")
=IF(LEN(EO45)&gt;0,right(TEXT(EO45,"mm")),"")
=IF(LEN(EO45)&gt;0,left(TEXT(EO45,"dd")),"")
=IF(LEN(EO45)&gt;0,right(TEXT(EO45,"dd")),"")
</t>
    <phoneticPr fontId="2"/>
  </si>
  <si>
    <t>資格喪失年月日</t>
    <rPh sb="0" eb="2">
      <t>シカク</t>
    </rPh>
    <rPh sb="2" eb="3">
      <t>モ</t>
    </rPh>
    <rPh sb="3" eb="4">
      <t>シツ</t>
    </rPh>
    <rPh sb="4" eb="7">
      <t>ネンガッピ</t>
    </rPh>
    <phoneticPr fontId="2"/>
  </si>
  <si>
    <t>男＝１女＝2</t>
    <rPh sb="0" eb="1">
      <t>オトコ</t>
    </rPh>
    <rPh sb="3" eb="4">
      <t>オンナ</t>
    </rPh>
    <phoneticPr fontId="2"/>
  </si>
  <si>
    <t>（退職日の翌日）</t>
    <rPh sb="1" eb="4">
      <t>タイショクビ</t>
    </rPh>
    <rPh sb="5" eb="7">
      <t>ヨクジツ</t>
    </rPh>
    <phoneticPr fontId="2"/>
  </si>
  <si>
    <t>オカヤマ　タロウ</t>
    <phoneticPr fontId="2"/>
  </si>
  <si>
    <t>〒700-8530</t>
    <phoneticPr fontId="2"/>
  </si>
  <si>
    <t>岡山県岡山市北区津島中１－１－１</t>
    <rPh sb="0" eb="3">
      <t>オカヤマケン</t>
    </rPh>
    <rPh sb="3" eb="6">
      <t>オカヤマシ</t>
    </rPh>
    <rPh sb="6" eb="8">
      <t>キタク</t>
    </rPh>
    <rPh sb="8" eb="11">
      <t>ツシマナカ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</si>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</sst>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sz val="28"/>
      <color theme="1"/>
      <name val="ＭＳ 明朝"/>
      <family val="1"/>
      <charset val="128"/>
    </font>
    <font>
      <sz val="22"/>
      <color theme="1"/>
      <name val="ＭＳ 明朝"/>
      <family val="1"/>
      <charset val="128"/>
    </font>
    <font>
      <sz val="10"/>
      <color theme="1"/>
      <name val="ＭＳ 明朝"/>
      <family val="1"/>
      <charset val="128"/>
    </font>
    <font>
      <b/>
      <sz val="11"/>
      <color theme="1"/>
      <name val="ＭＳ Ｐゴシック"/>
      <family val="3"/>
      <charset val="128"/>
      <scheme val="major"/>
    </font>
    <font>
      <b/>
      <sz val="11"/>
      <color theme="1"/>
      <name val="ＭＳ 明朝"/>
      <family val="1"/>
      <charset val="128"/>
    </font>
    <font>
      <b/>
      <sz val="12"/>
      <color theme="1"/>
      <name val="HGS行書体"/>
      <family val="4"/>
      <charset val="128"/>
    </font>
    <font>
      <b/>
      <sz val="11"/>
      <color theme="1"/>
      <name val="HGS教科書体"/>
      <family val="1"/>
      <charset val="128"/>
    </font>
    <font>
      <sz val="11"/>
      <color theme="1"/>
      <name val="HGS教科書体"/>
      <family val="1"/>
      <charset val="128"/>
    </font>
    <font>
      <sz val="9"/>
      <color theme="1"/>
      <name val="ＭＳ 明朝"/>
      <family val="1"/>
      <charset val="128"/>
    </font>
    <font>
      <b/>
      <sz val="12"/>
      <color theme="1"/>
      <name val="HGP行書体"/>
      <family val="4"/>
      <charset val="128"/>
    </font>
    <font>
      <b/>
      <sz val="11"/>
      <color theme="1"/>
      <name val="HGS行書体"/>
      <family val="4"/>
      <charset val="128"/>
    </font>
    <font>
      <sz val="6"/>
      <color theme="1"/>
      <name val="ＭＳ 明朝"/>
      <family val="1"/>
      <charset val="128"/>
    </font>
    <font>
      <sz val="7"/>
      <color theme="1"/>
      <name val="ＭＳ 明朝"/>
      <family val="1"/>
      <charset val="128"/>
    </font>
    <font>
      <b/>
      <sz val="11"/>
      <color theme="1"/>
      <name val="ＭＳ Ｐゴシック"/>
      <family val="3"/>
      <charset val="128"/>
      <scheme val="minor"/>
    </font>
    <font>
      <sz val="12"/>
      <color theme="1"/>
      <name val="ＭＳ 明朝"/>
      <family val="1"/>
      <charset val="128"/>
    </font>
    <font>
      <b/>
      <sz val="10"/>
      <color theme="1"/>
      <name val="ＭＳ 明朝"/>
      <family val="1"/>
      <charset val="128"/>
    </font>
    <font>
      <u/>
      <sz val="11"/>
      <color theme="1"/>
      <name val="ＭＳ 明朝"/>
      <family val="1"/>
      <charset val="128"/>
    </font>
    <font>
      <sz val="18"/>
      <color theme="1"/>
      <name val="HGS教科書体"/>
      <family val="1"/>
      <charset val="128"/>
    </font>
    <font>
      <sz val="12"/>
      <color theme="1"/>
      <name val="ＭＳ Ｐゴシック"/>
      <family val="2"/>
      <charset val="128"/>
      <scheme val="minor"/>
    </font>
    <font>
      <sz val="11.5"/>
      <color theme="1"/>
      <name val="ＭＳ Ｐ明朝"/>
      <family val="1"/>
      <charset val="128"/>
    </font>
    <font>
      <sz val="7.5"/>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uble">
        <color indexed="64"/>
      </right>
      <top/>
      <bottom style="thin">
        <color indexed="64"/>
      </bottom>
      <diagonal/>
    </border>
    <border>
      <left style="double">
        <color indexed="64"/>
      </left>
      <right/>
      <top/>
      <bottom/>
      <diagonal/>
    </border>
    <border>
      <left/>
      <right style="medium">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double">
        <color indexed="64"/>
      </right>
      <top/>
      <bottom/>
      <diagonal/>
    </border>
    <border>
      <left/>
      <right style="medium">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dotted">
        <color indexed="64"/>
      </left>
      <right/>
      <top style="medium">
        <color indexed="64"/>
      </top>
      <bottom/>
      <diagonal/>
    </border>
    <border>
      <left/>
      <right style="dotted">
        <color indexed="64"/>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top/>
      <bottom style="dotted">
        <color auto="1"/>
      </bottom>
      <diagonal/>
    </border>
  </borders>
  <cellStyleXfs count="1">
    <xf numFmtId="0" fontId="0" fillId="0" borderId="0">
      <alignment vertical="center"/>
    </xf>
  </cellStyleXfs>
  <cellXfs count="532">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2" xfId="0" applyFont="1" applyBorder="1" applyAlignment="1">
      <alignment vertical="center"/>
    </xf>
    <xf numFmtId="0" fontId="0" fillId="0" borderId="14" xfId="0" applyBorder="1" applyAlignment="1">
      <alignment vertical="center"/>
    </xf>
    <xf numFmtId="0" fontId="1" fillId="0" borderId="15" xfId="0" applyFont="1" applyBorder="1">
      <alignment vertical="center"/>
    </xf>
    <xf numFmtId="0" fontId="1" fillId="0" borderId="13" xfId="0" applyFont="1" applyBorder="1">
      <alignment vertical="center"/>
    </xf>
    <xf numFmtId="0" fontId="0" fillId="0" borderId="19" xfId="0" applyBorder="1" applyAlignment="1">
      <alignment vertical="center"/>
    </xf>
    <xf numFmtId="0" fontId="0" fillId="0" borderId="5" xfId="0" applyBorder="1" applyAlignment="1">
      <alignment vertical="center"/>
    </xf>
    <xf numFmtId="0" fontId="1" fillId="0" borderId="4" xfId="0" applyFont="1" applyBorder="1">
      <alignment vertical="center"/>
    </xf>
    <xf numFmtId="0" fontId="1" fillId="0" borderId="0" xfId="0" applyFont="1" applyBorder="1" applyAlignment="1">
      <alignment vertical="distributed" wrapText="1"/>
    </xf>
    <xf numFmtId="0" fontId="0" fillId="0" borderId="33" xfId="0" applyBorder="1" applyAlignment="1">
      <alignment vertical="center"/>
    </xf>
    <xf numFmtId="0" fontId="0" fillId="0" borderId="8" xfId="0" applyBorder="1" applyAlignment="1">
      <alignment vertical="center"/>
    </xf>
    <xf numFmtId="0" fontId="1" fillId="0" borderId="7" xfId="0" applyFont="1" applyBorder="1">
      <alignment vertical="center"/>
    </xf>
    <xf numFmtId="0" fontId="1" fillId="0" borderId="35" xfId="0" applyFont="1" applyBorder="1" applyAlignment="1">
      <alignment vertical="center"/>
    </xf>
    <xf numFmtId="0" fontId="1" fillId="0" borderId="3" xfId="0" applyFont="1" applyBorder="1" applyAlignment="1">
      <alignment vertical="center"/>
    </xf>
    <xf numFmtId="0" fontId="1" fillId="0" borderId="19" xfId="0" applyFont="1" applyBorder="1" applyAlignment="1">
      <alignment vertical="center"/>
    </xf>
    <xf numFmtId="0" fontId="1" fillId="0" borderId="5" xfId="0" applyFont="1" applyBorder="1" applyAlignment="1">
      <alignment vertical="center"/>
    </xf>
    <xf numFmtId="0" fontId="1" fillId="0" borderId="2"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6" xfId="0" applyFont="1" applyBorder="1">
      <alignment vertical="center"/>
    </xf>
    <xf numFmtId="0" fontId="1" fillId="0" borderId="30" xfId="0" applyFont="1" applyBorder="1">
      <alignment vertical="center"/>
    </xf>
    <xf numFmtId="0" fontId="1" fillId="0" borderId="29" xfId="0" applyFont="1" applyBorder="1">
      <alignment vertical="center"/>
    </xf>
    <xf numFmtId="0" fontId="1" fillId="0" borderId="32" xfId="0" applyFont="1" applyBorder="1">
      <alignment vertical="center"/>
    </xf>
    <xf numFmtId="0" fontId="1" fillId="0" borderId="28" xfId="0" applyFont="1" applyBorder="1">
      <alignment vertical="center"/>
    </xf>
    <xf numFmtId="0" fontId="1" fillId="0" borderId="27" xfId="0" applyFont="1" applyBorder="1">
      <alignment vertical="center"/>
    </xf>
    <xf numFmtId="0" fontId="1" fillId="0" borderId="22" xfId="0" applyFont="1" applyBorder="1">
      <alignment vertical="center"/>
    </xf>
    <xf numFmtId="0" fontId="1" fillId="0" borderId="19" xfId="0" applyFont="1" applyBorder="1">
      <alignment vertical="center"/>
    </xf>
    <xf numFmtId="0" fontId="1" fillId="0" borderId="33" xfId="0" applyFont="1" applyBorder="1">
      <alignment vertical="center"/>
    </xf>
    <xf numFmtId="0" fontId="1" fillId="0" borderId="8" xfId="0" applyFont="1" applyBorder="1" applyAlignment="1">
      <alignment vertical="center"/>
    </xf>
    <xf numFmtId="0" fontId="1" fillId="0" borderId="33"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31" xfId="0" applyFont="1" applyBorder="1" applyAlignment="1">
      <alignment vertical="center"/>
    </xf>
    <xf numFmtId="0" fontId="1" fillId="0" borderId="43"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4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 fillId="0" borderId="0" xfId="0" applyFont="1" applyBorder="1" applyAlignment="1">
      <alignment horizontal="center" vertical="center" shrinkToFit="1"/>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9" xfId="0" applyFont="1" applyBorder="1" applyAlignment="1">
      <alignment horizontal="center" vertical="center"/>
    </xf>
    <xf numFmtId="0" fontId="10" fillId="0" borderId="4"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xf>
    <xf numFmtId="0" fontId="1" fillId="0" borderId="0" xfId="0" applyFont="1" applyAlignment="1">
      <alignment horizontal="left"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0" fillId="0" borderId="6"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6" fillId="0" borderId="0" xfId="0" applyFont="1" applyBorder="1" applyAlignment="1">
      <alignment vertical="center"/>
    </xf>
    <xf numFmtId="0" fontId="6" fillId="0" borderId="2" xfId="0" applyFont="1" applyBorder="1" applyAlignment="1">
      <alignment vertical="center"/>
    </xf>
    <xf numFmtId="0" fontId="16" fillId="0" borderId="2" xfId="0" applyFont="1" applyBorder="1" applyAlignment="1">
      <alignment horizontal="center"/>
    </xf>
    <xf numFmtId="0" fontId="6" fillId="0" borderId="26" xfId="0" applyFont="1" applyBorder="1" applyAlignment="1">
      <alignment vertical="center"/>
    </xf>
    <xf numFmtId="0" fontId="16" fillId="0" borderId="0" xfId="0" applyFont="1" applyBorder="1" applyAlignment="1">
      <alignment horizontal="center"/>
    </xf>
    <xf numFmtId="0" fontId="6" fillId="0" borderId="32" xfId="0" applyFont="1" applyBorder="1" applyAlignment="1">
      <alignment vertical="center"/>
    </xf>
    <xf numFmtId="0" fontId="16" fillId="0" borderId="0" xfId="0" applyFont="1" applyBorder="1" applyAlignment="1">
      <alignment horizontal="center" vertical="top"/>
    </xf>
    <xf numFmtId="0" fontId="1" fillId="0" borderId="6" xfId="0" applyFont="1" applyBorder="1">
      <alignment vertical="center"/>
    </xf>
    <xf numFmtId="0" fontId="16" fillId="0" borderId="7" xfId="0" applyFont="1" applyBorder="1" applyAlignment="1">
      <alignment horizontal="center" vertical="top"/>
    </xf>
    <xf numFmtId="0" fontId="1" fillId="0" borderId="0" xfId="0" applyFont="1" applyBorder="1" applyAlignment="1">
      <alignment horizontal="center"/>
    </xf>
    <xf numFmtId="0" fontId="7" fillId="0" borderId="0" xfId="0" applyFont="1" applyBorder="1" applyAlignment="1">
      <alignment horizontal="center"/>
    </xf>
    <xf numFmtId="0" fontId="17" fillId="0" borderId="0" xfId="0" applyFont="1" applyBorder="1" applyAlignment="1">
      <alignment horizontal="center"/>
    </xf>
    <xf numFmtId="0" fontId="8" fillId="0" borderId="0" xfId="0" applyFont="1" applyBorder="1" applyAlignment="1">
      <alignment horizontal="center"/>
    </xf>
    <xf numFmtId="0" fontId="1" fillId="0" borderId="0" xfId="0" applyFont="1" applyAlignment="1">
      <alignment vertical="center" textRotation="255"/>
    </xf>
    <xf numFmtId="0" fontId="6" fillId="0" borderId="0" xfId="0" applyFont="1">
      <alignment vertical="center"/>
    </xf>
    <xf numFmtId="0" fontId="1" fillId="0" borderId="0" xfId="0" applyFont="1" applyBorder="1" applyAlignment="1"/>
    <xf numFmtId="0" fontId="10" fillId="0" borderId="2"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46" xfId="0" applyFont="1" applyBorder="1">
      <alignment vertical="center"/>
    </xf>
    <xf numFmtId="0" fontId="16"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8" fillId="0" borderId="0" xfId="0" applyFont="1" applyAlignment="1">
      <alignment horizontal="left" vertical="center"/>
    </xf>
    <xf numFmtId="0" fontId="18" fillId="0" borderId="0" xfId="0" applyFont="1">
      <alignment vertical="center"/>
    </xf>
    <xf numFmtId="0" fontId="6" fillId="0" borderId="0" xfId="0" applyFont="1" applyAlignment="1">
      <alignment horizontal="left" vertical="center"/>
    </xf>
    <xf numFmtId="0" fontId="1" fillId="0" borderId="0" xfId="0" applyFont="1" applyAlignment="1">
      <alignment vertical="center"/>
    </xf>
    <xf numFmtId="0" fontId="20" fillId="0" borderId="0" xfId="0" applyFont="1">
      <alignment vertical="center"/>
    </xf>
    <xf numFmtId="0" fontId="6" fillId="0" borderId="0" xfId="0" applyFont="1" applyBorder="1" applyAlignment="1">
      <alignment vertical="center" wrapText="1"/>
    </xf>
    <xf numFmtId="0" fontId="21" fillId="0" borderId="0" xfId="0" applyFont="1" applyBorder="1" applyAlignment="1">
      <alignment vertical="center"/>
    </xf>
    <xf numFmtId="0" fontId="1" fillId="0" borderId="7" xfId="0" applyFont="1" applyBorder="1" applyAlignment="1">
      <alignment vertical="center"/>
    </xf>
    <xf numFmtId="0" fontId="21" fillId="0" borderId="7" xfId="0" applyFont="1" applyBorder="1" applyAlignment="1">
      <alignment vertical="center"/>
    </xf>
    <xf numFmtId="0" fontId="6" fillId="0" borderId="0" xfId="0" applyFont="1" applyBorder="1" applyAlignment="1">
      <alignment horizontal="center" vertical="center"/>
    </xf>
    <xf numFmtId="0" fontId="17" fillId="0" borderId="0" xfId="0" applyFont="1">
      <alignment vertical="center"/>
    </xf>
    <xf numFmtId="0" fontId="22" fillId="0" borderId="0" xfId="0" applyFont="1" applyAlignment="1">
      <alignment horizontal="center" vertical="center"/>
    </xf>
    <xf numFmtId="0" fontId="23" fillId="0" borderId="0" xfId="0" applyFont="1" applyAlignment="1">
      <alignment wrapText="1"/>
    </xf>
    <xf numFmtId="0" fontId="23" fillId="0" borderId="0" xfId="0" applyFont="1" applyAlignment="1"/>
    <xf numFmtId="0" fontId="23" fillId="0" borderId="0" xfId="0" applyFont="1" applyAlignment="1">
      <alignment vertical="center" wrapText="1"/>
    </xf>
    <xf numFmtId="0" fontId="23" fillId="0" borderId="0" xfId="0" applyFont="1">
      <alignment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4" xfId="0" applyFont="1" applyBorder="1" applyAlignment="1">
      <alignment horizontal="center" vertical="center"/>
    </xf>
    <xf numFmtId="0" fontId="10" fillId="0" borderId="29" xfId="0" applyFont="1" applyBorder="1" applyAlignment="1">
      <alignment horizontal="center" vertical="center"/>
    </xf>
    <xf numFmtId="0" fontId="10" fillId="0" borderId="6" xfId="0" applyFont="1" applyBorder="1" applyAlignment="1">
      <alignment horizontal="center" vertical="center"/>
    </xf>
    <xf numFmtId="0" fontId="10" fillId="0" borderId="27" xfId="0" applyFont="1" applyBorder="1" applyAlignment="1">
      <alignment horizontal="center" vertical="center"/>
    </xf>
    <xf numFmtId="0" fontId="6" fillId="0" borderId="0" xfId="0" applyFont="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Border="1" applyAlignment="1">
      <alignment horizontal="center" vertical="center" shrinkToFit="1"/>
    </xf>
    <xf numFmtId="0" fontId="6" fillId="0" borderId="0" xfId="0" applyFont="1" applyAlignment="1">
      <alignment horizontal="left" vertical="center"/>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6" fillId="0" borderId="0" xfId="0" applyFont="1" applyBorder="1" applyAlignment="1">
      <alignment vertical="center"/>
    </xf>
    <xf numFmtId="0" fontId="1" fillId="0" borderId="0" xfId="0" applyFont="1" applyAlignment="1">
      <alignment horizontal="left" vertical="center"/>
    </xf>
    <xf numFmtId="0" fontId="1" fillId="0" borderId="0" xfId="0" applyFont="1" applyAlignment="1">
      <alignment vertical="center"/>
    </xf>
    <xf numFmtId="49" fontId="1" fillId="2" borderId="1"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49" fontId="1" fillId="2" borderId="4" xfId="0" applyNumberFormat="1" applyFont="1" applyFill="1" applyBorder="1" applyAlignment="1">
      <alignment horizontal="left" vertical="center"/>
    </xf>
    <xf numFmtId="49" fontId="1" fillId="2" borderId="0" xfId="0" applyNumberFormat="1" applyFont="1" applyFill="1" applyBorder="1" applyAlignment="1">
      <alignment horizontal="left" vertical="center"/>
    </xf>
    <xf numFmtId="49" fontId="1" fillId="2" borderId="5" xfId="0" applyNumberFormat="1" applyFont="1" applyFill="1" applyBorder="1" applyAlignment="1">
      <alignment horizontal="left" vertical="center"/>
    </xf>
    <xf numFmtId="49" fontId="1" fillId="2" borderId="6" xfId="0" applyNumberFormat="1" applyFont="1" applyFill="1" applyBorder="1" applyAlignment="1">
      <alignment horizontal="left" vertical="center"/>
    </xf>
    <xf numFmtId="49" fontId="1" fillId="2" borderId="7"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0" fontId="1" fillId="0" borderId="0" xfId="0" applyFont="1" applyAlignment="1">
      <alignment horizontal="center" vertical="center"/>
    </xf>
    <xf numFmtId="176" fontId="1" fillId="2" borderId="1"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2" borderId="6"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176" fontId="1" fillId="2" borderId="8"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49" fontId="1" fillId="0" borderId="0" xfId="0" applyNumberFormat="1" applyFont="1" applyAlignment="1">
      <alignment horizontal="left"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4" xfId="0" applyFont="1" applyBorder="1" applyAlignment="1">
      <alignment horizontal="center" vertical="center"/>
    </xf>
    <xf numFmtId="0" fontId="10" fillId="0" borderId="29" xfId="0" applyFont="1" applyBorder="1" applyAlignment="1">
      <alignment horizontal="center" vertical="center"/>
    </xf>
    <xf numFmtId="0" fontId="10" fillId="0" borderId="6" xfId="0" applyFont="1" applyBorder="1" applyAlignment="1">
      <alignment horizontal="center" vertical="center"/>
    </xf>
    <xf numFmtId="0" fontId="10" fillId="0" borderId="27" xfId="0" applyFont="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top" wrapText="1"/>
    </xf>
    <xf numFmtId="0" fontId="0" fillId="0" borderId="0" xfId="0" applyAlignment="1">
      <alignment vertical="center" wrapText="1"/>
    </xf>
    <xf numFmtId="0" fontId="6"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 fillId="0" borderId="4" xfId="0" applyFont="1" applyBorder="1" applyAlignment="1">
      <alignment horizontal="center"/>
    </xf>
    <xf numFmtId="0" fontId="1" fillId="0" borderId="29" xfId="0" applyFont="1" applyBorder="1" applyAlignment="1">
      <alignment horizontal="center"/>
    </xf>
    <xf numFmtId="0" fontId="1" fillId="0" borderId="6" xfId="0" applyFont="1" applyBorder="1" applyAlignment="1">
      <alignment horizontal="center"/>
    </xf>
    <xf numFmtId="0" fontId="1" fillId="0" borderId="27"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20" xfId="0" applyFont="1" applyBorder="1" applyAlignment="1">
      <alignment horizontal="center"/>
    </xf>
    <xf numFmtId="0" fontId="7" fillId="0" borderId="4" xfId="0" applyFont="1" applyBorder="1" applyAlignment="1">
      <alignment horizontal="center"/>
    </xf>
    <xf numFmtId="0" fontId="7" fillId="0" borderId="29" xfId="0" applyFont="1" applyBorder="1" applyAlignment="1">
      <alignment horizontal="center"/>
    </xf>
    <xf numFmtId="0" fontId="7" fillId="0" borderId="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2" xfId="0" applyFont="1" applyBorder="1" applyAlignment="1">
      <alignment horizontal="center"/>
    </xf>
    <xf numFmtId="0" fontId="7" fillId="0" borderId="22" xfId="0" applyFont="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13" xfId="0" applyFont="1" applyBorder="1" applyAlignment="1">
      <alignment horizontal="distributed" vertical="center"/>
    </xf>
    <xf numFmtId="0" fontId="6" fillId="0" borderId="0" xfId="0" applyFont="1" applyBorder="1" applyAlignment="1">
      <alignment horizontal="distributed" vertical="center"/>
    </xf>
    <xf numFmtId="0" fontId="6" fillId="0" borderId="7" xfId="0" applyFont="1" applyBorder="1" applyAlignment="1">
      <alignment horizontal="distributed" vertical="center"/>
    </xf>
    <xf numFmtId="0" fontId="6" fillId="0" borderId="15"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1" fillId="0" borderId="15"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center" vertical="center" shrinkToFit="1"/>
    </xf>
    <xf numFmtId="0" fontId="6" fillId="0" borderId="17" xfId="0" applyFont="1" applyBorder="1" applyAlignment="1">
      <alignment horizontal="distributed" vertical="center" wrapText="1" indent="1"/>
    </xf>
    <xf numFmtId="0" fontId="6" fillId="0" borderId="13" xfId="0" applyFont="1" applyBorder="1" applyAlignment="1">
      <alignment horizontal="distributed" vertical="center" indent="1"/>
    </xf>
    <xf numFmtId="0" fontId="6" fillId="0" borderId="14"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0"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34"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 fillId="0" borderId="24"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1"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 fillId="0" borderId="26"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1" fillId="0" borderId="6" xfId="0" applyFont="1" applyBorder="1" applyAlignment="1">
      <alignment horizontal="center" vertical="center"/>
    </xf>
    <xf numFmtId="0" fontId="4" fillId="0" borderId="0" xfId="0" applyFont="1" applyBorder="1" applyAlignment="1">
      <alignment horizontal="center" vertical="center"/>
    </xf>
    <xf numFmtId="0" fontId="1" fillId="0" borderId="32" xfId="0" applyFont="1" applyBorder="1" applyAlignment="1">
      <alignment horizontal="center" vertical="center"/>
    </xf>
    <xf numFmtId="0" fontId="6" fillId="0" borderId="1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0" xfId="0" applyFont="1" applyBorder="1" applyAlignment="1">
      <alignment horizontal="center" vertical="center" wrapText="1"/>
    </xf>
    <xf numFmtId="0" fontId="1" fillId="0" borderId="25"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4" xfId="0" applyFont="1" applyBorder="1" applyAlignment="1">
      <alignment horizontal="center" vertical="center" shrinkToFit="1"/>
    </xf>
    <xf numFmtId="0" fontId="12" fillId="0" borderId="1"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12" fillId="0" borderId="32"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22" xfId="0" applyFont="1" applyBorder="1" applyAlignment="1">
      <alignment horizontal="center" vertical="center" textRotation="255"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8" xfId="0" applyFont="1" applyBorder="1" applyAlignment="1">
      <alignment horizontal="center" vertical="center" shrinkToFit="1"/>
    </xf>
    <xf numFmtId="0" fontId="11" fillId="0" borderId="1" xfId="0" applyFont="1" applyBorder="1" applyAlignment="1">
      <alignment vertical="center"/>
    </xf>
    <xf numFmtId="0" fontId="11" fillId="0" borderId="2" xfId="0" applyFont="1" applyBorder="1" applyAlignment="1">
      <alignment vertical="center"/>
    </xf>
    <xf numFmtId="0" fontId="11" fillId="0" borderId="26" xfId="0" applyFont="1" applyBorder="1" applyAlignment="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32"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22" xfId="0" applyFont="1" applyBorder="1" applyAlignment="1">
      <alignment vertical="center"/>
    </xf>
    <xf numFmtId="0" fontId="6" fillId="0" borderId="36"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8" xfId="0" applyFont="1" applyBorder="1" applyAlignment="1">
      <alignment horizontal="center" vertical="center" shrinkToFit="1"/>
    </xf>
    <xf numFmtId="0" fontId="1" fillId="0" borderId="36"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23" xfId="0" applyFont="1" applyBorder="1" applyAlignment="1">
      <alignment horizontal="center" vertical="center"/>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13" fillId="0" borderId="20"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31"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0" xfId="0" applyFont="1" applyBorder="1" applyAlignment="1">
      <alignment horizontal="center" vertical="center"/>
    </xf>
    <xf numFmtId="0" fontId="1" fillId="0" borderId="31" xfId="0" applyFont="1" applyBorder="1" applyAlignment="1">
      <alignment horizontal="center" vertical="center"/>
    </xf>
    <xf numFmtId="0" fontId="6" fillId="0" borderId="2" xfId="0" applyFont="1" applyBorder="1" applyAlignment="1">
      <alignment horizontal="distributed"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0" fontId="9" fillId="0" borderId="29" xfId="0" applyFont="1" applyBorder="1" applyAlignment="1">
      <alignment horizontal="center" vertical="center"/>
    </xf>
    <xf numFmtId="0" fontId="9" fillId="0" borderId="6" xfId="0" applyFont="1" applyBorder="1" applyAlignment="1">
      <alignment horizontal="center" vertical="center"/>
    </xf>
    <xf numFmtId="0" fontId="9" fillId="0" borderId="27" xfId="0" applyFont="1" applyBorder="1" applyAlignment="1">
      <alignment horizontal="center" vertical="center"/>
    </xf>
    <xf numFmtId="0" fontId="6" fillId="0" borderId="10" xfId="0" applyFont="1" applyBorder="1" applyAlignment="1">
      <alignment horizontal="distributed" vertical="center"/>
    </xf>
    <xf numFmtId="0" fontId="15" fillId="0" borderId="36"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45"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14" fillId="0" borderId="27" xfId="0" applyFont="1" applyBorder="1" applyAlignment="1">
      <alignment horizontal="center" vertical="center"/>
    </xf>
    <xf numFmtId="0" fontId="14" fillId="0" borderId="24" xfId="0" applyFont="1" applyBorder="1" applyAlignment="1">
      <alignment horizontal="center"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49" fontId="1" fillId="0" borderId="1" xfId="0" applyNumberFormat="1" applyFont="1" applyBorder="1" applyAlignment="1">
      <alignment horizontal="center" vertical="center"/>
    </xf>
    <xf numFmtId="0" fontId="1" fillId="0" borderId="46" xfId="0" applyFont="1" applyBorder="1" applyAlignment="1">
      <alignment horizontal="center" vertical="center"/>
    </xf>
    <xf numFmtId="0" fontId="6" fillId="0" borderId="0" xfId="0" applyFont="1" applyAlignment="1">
      <alignment horizontal="left" vertical="center"/>
    </xf>
    <xf numFmtId="0" fontId="15" fillId="0" borderId="12"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6"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35"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 fillId="0" borderId="47" xfId="0" applyFont="1" applyBorder="1" applyAlignment="1">
      <alignment horizontal="center" vertical="center" shrinkToFit="1"/>
    </xf>
    <xf numFmtId="0" fontId="1" fillId="0" borderId="48"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56" xfId="0" applyFont="1" applyBorder="1" applyAlignment="1">
      <alignment horizontal="center" vertical="center" shrinkToFit="1"/>
    </xf>
    <xf numFmtId="0" fontId="16" fillId="0" borderId="3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2" xfId="0"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15" fillId="0" borderId="3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2" xfId="0" applyFont="1" applyBorder="1" applyAlignment="1">
      <alignment horizontal="center" vertical="top" wrapText="1"/>
    </xf>
    <xf numFmtId="0" fontId="16" fillId="0" borderId="0" xfId="0" applyFont="1" applyBorder="1" applyAlignment="1">
      <alignment horizontal="center" vertical="top" wrapText="1"/>
    </xf>
    <xf numFmtId="0" fontId="16" fillId="0" borderId="7" xfId="0" applyFont="1" applyBorder="1" applyAlignment="1">
      <alignment horizontal="center" vertical="top" wrapText="1"/>
    </xf>
    <xf numFmtId="0" fontId="1" fillId="0" borderId="63"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18" xfId="0" applyFont="1" applyBorder="1" applyAlignment="1">
      <alignment horizontal="center" vertical="center" shrinkToFit="1"/>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2" xfId="0" applyFont="1" applyBorder="1" applyAlignment="1">
      <alignment horizontal="center" vertical="center"/>
    </xf>
    <xf numFmtId="0" fontId="16" fillId="0" borderId="4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6" xfId="0" applyFont="1" applyBorder="1" applyAlignment="1">
      <alignment horizontal="center" vertical="center" wrapText="1"/>
    </xf>
    <xf numFmtId="0" fontId="1" fillId="0" borderId="69" xfId="0" applyFont="1" applyBorder="1" applyAlignment="1">
      <alignment horizontal="center" vertical="center" shrinkToFit="1"/>
    </xf>
    <xf numFmtId="0" fontId="1" fillId="0" borderId="70" xfId="0" applyFont="1" applyBorder="1" applyAlignment="1">
      <alignment horizontal="center" vertical="center" shrinkToFit="1"/>
    </xf>
    <xf numFmtId="0" fontId="1" fillId="0" borderId="71" xfId="0" applyFont="1" applyBorder="1" applyAlignment="1">
      <alignment horizontal="center" vertical="center" shrinkToFit="1"/>
    </xf>
    <xf numFmtId="0" fontId="15" fillId="0" borderId="4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9" fillId="0" borderId="0" xfId="0" applyFont="1" applyBorder="1" applyAlignment="1">
      <alignment horizontal="center" vertical="center"/>
    </xf>
    <xf numFmtId="0" fontId="18" fillId="0" borderId="0" xfId="0" applyFont="1" applyAlignment="1">
      <alignment horizontal="center" vertical="center"/>
    </xf>
    <xf numFmtId="0" fontId="19" fillId="0" borderId="0" xfId="0" applyFont="1" applyBorder="1" applyAlignment="1">
      <alignment horizontal="left" vertical="center"/>
    </xf>
    <xf numFmtId="0" fontId="19" fillId="0" borderId="72" xfId="0" applyFont="1" applyBorder="1" applyAlignment="1">
      <alignment horizontal="left" vertical="center"/>
    </xf>
    <xf numFmtId="0" fontId="1" fillId="0" borderId="0" xfId="0" applyFont="1" applyAlignment="1">
      <alignment horizontal="center" vertical="center" wrapText="1"/>
    </xf>
    <xf numFmtId="0" fontId="6" fillId="0" borderId="7" xfId="0" applyFont="1" applyBorder="1" applyAlignment="1">
      <alignment horizontal="left" vertical="center"/>
    </xf>
    <xf numFmtId="0" fontId="6" fillId="0" borderId="0" xfId="0" applyFont="1" applyBorder="1" applyAlignment="1">
      <alignment vertical="center"/>
    </xf>
    <xf numFmtId="0" fontId="0" fillId="0" borderId="0" xfId="0" applyAlignment="1">
      <alignmen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50"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57" xfId="0" applyFont="1" applyBorder="1" applyAlignment="1">
      <alignment horizontal="center" vertical="center" shrinkToFit="1"/>
    </xf>
    <xf numFmtId="0" fontId="10" fillId="0" borderId="15" xfId="0" applyFont="1" applyBorder="1" applyAlignment="1">
      <alignment horizontal="center"/>
    </xf>
    <xf numFmtId="0" fontId="10" fillId="0" borderId="14"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176" fontId="1" fillId="0" borderId="1"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0" xfId="0"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xf>
    <xf numFmtId="176" fontId="1" fillId="0" borderId="7" xfId="0" applyNumberFormat="1" applyFont="1" applyBorder="1" applyAlignment="1">
      <alignment horizontal="center" vertical="center"/>
    </xf>
    <xf numFmtId="176" fontId="1" fillId="0" borderId="8" xfId="0" applyNumberFormat="1" applyFont="1" applyBorder="1" applyAlignment="1">
      <alignment horizontal="center" vertical="center"/>
    </xf>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8" xfId="0" applyNumberFormat="1" applyFont="1" applyBorder="1" applyAlignment="1">
      <alignment horizontal="left" vertical="center"/>
    </xf>
    <xf numFmtId="49" fontId="0" fillId="0" borderId="0" xfId="0" applyNumberFormat="1" applyAlignment="1">
      <alignment horizontal="left" vertical="top" wrapText="1"/>
    </xf>
    <xf numFmtId="49" fontId="0" fillId="0" borderId="0" xfId="0" applyNumberForma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19046</xdr:colOff>
      <xdr:row>13</xdr:row>
      <xdr:rowOff>79374</xdr:rowOff>
    </xdr:from>
    <xdr:to>
      <xdr:col>14</xdr:col>
      <xdr:colOff>74080</xdr:colOff>
      <xdr:row>24</xdr:row>
      <xdr:rowOff>47624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89463" y="1015999"/>
          <a:ext cx="748242" cy="68791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67</xdr:col>
      <xdr:colOff>66675</xdr:colOff>
      <xdr:row>14</xdr:row>
      <xdr:rowOff>0</xdr:rowOff>
    </xdr:from>
    <xdr:to>
      <xdr:col>72</xdr:col>
      <xdr:colOff>28575</xdr:colOff>
      <xdr:row>18</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38825" y="1057275"/>
          <a:ext cx="390525" cy="2857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53</xdr:col>
      <xdr:colOff>38100</xdr:colOff>
      <xdr:row>27</xdr:row>
      <xdr:rowOff>38100</xdr:rowOff>
    </xdr:from>
    <xdr:to>
      <xdr:col>58</xdr:col>
      <xdr:colOff>0</xdr:colOff>
      <xdr:row>32</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0100" y="1962150"/>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88</xdr:col>
      <xdr:colOff>19050</xdr:colOff>
      <xdr:row>39</xdr:row>
      <xdr:rowOff>19050</xdr:rowOff>
    </xdr:from>
    <xdr:to>
      <xdr:col>92</xdr:col>
      <xdr:colOff>66675</xdr:colOff>
      <xdr:row>44</xdr:row>
      <xdr:rowOff>76200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600950" y="2743200"/>
          <a:ext cx="3905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48</xdr:col>
      <xdr:colOff>76200</xdr:colOff>
      <xdr:row>39</xdr:row>
      <xdr:rowOff>0</xdr:rowOff>
    </xdr:from>
    <xdr:to>
      <xdr:col>53</xdr:col>
      <xdr:colOff>38100</xdr:colOff>
      <xdr:row>44</xdr:row>
      <xdr:rowOff>57150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19575" y="2724150"/>
          <a:ext cx="39052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18</xdr:col>
      <xdr:colOff>76200</xdr:colOff>
      <xdr:row>39</xdr:row>
      <xdr:rowOff>19050</xdr:rowOff>
    </xdr:from>
    <xdr:to>
      <xdr:col>23</xdr:col>
      <xdr:colOff>38100</xdr:colOff>
      <xdr:row>44</xdr:row>
      <xdr:rowOff>76200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647825" y="2743200"/>
          <a:ext cx="3905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19</xdr:col>
      <xdr:colOff>9525</xdr:colOff>
      <xdr:row>27</xdr:row>
      <xdr:rowOff>38100</xdr:rowOff>
    </xdr:from>
    <xdr:to>
      <xdr:col>23</xdr:col>
      <xdr:colOff>57150</xdr:colOff>
      <xdr:row>32</xdr:row>
      <xdr:rowOff>9525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66875" y="1962150"/>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118</xdr:col>
      <xdr:colOff>41275</xdr:colOff>
      <xdr:row>92</xdr:row>
      <xdr:rowOff>28575</xdr:rowOff>
    </xdr:from>
    <xdr:to>
      <xdr:col>123</xdr:col>
      <xdr:colOff>0</xdr:colOff>
      <xdr:row>107</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204450" y="6286500"/>
          <a:ext cx="3873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74</xdr:row>
      <xdr:rowOff>57150</xdr:rowOff>
    </xdr:from>
    <xdr:to>
      <xdr:col>84</xdr:col>
      <xdr:colOff>47625</xdr:colOff>
      <xdr:row>79</xdr:row>
      <xdr:rowOff>28575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96100" y="5114925"/>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85</xdr:row>
      <xdr:rowOff>57150</xdr:rowOff>
    </xdr:from>
    <xdr:to>
      <xdr:col>84</xdr:col>
      <xdr:colOff>47625</xdr:colOff>
      <xdr:row>91</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896100" y="5848350"/>
          <a:ext cx="390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85</xdr:row>
      <xdr:rowOff>57150</xdr:rowOff>
    </xdr:from>
    <xdr:to>
      <xdr:col>84</xdr:col>
      <xdr:colOff>47625</xdr:colOff>
      <xdr:row>91</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896100" y="5848350"/>
          <a:ext cx="390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85</xdr:row>
      <xdr:rowOff>57150</xdr:rowOff>
    </xdr:from>
    <xdr:to>
      <xdr:col>84</xdr:col>
      <xdr:colOff>47625</xdr:colOff>
      <xdr:row>91</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896100" y="5848350"/>
          <a:ext cx="390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98</xdr:col>
      <xdr:colOff>31751</xdr:colOff>
      <xdr:row>0</xdr:row>
      <xdr:rowOff>169863</xdr:rowOff>
    </xdr:from>
    <xdr:to>
      <xdr:col>105</xdr:col>
      <xdr:colOff>69851</xdr:colOff>
      <xdr:row>3</xdr:row>
      <xdr:rowOff>33338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8480426" y="169863"/>
          <a:ext cx="638175" cy="1682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共済組合</a:t>
          </a:r>
        </a:p>
      </xdr:txBody>
    </xdr:sp>
    <xdr:clientData/>
  </xdr:twoCellAnchor>
  <xdr:twoCellAnchor>
    <xdr:from>
      <xdr:col>105</xdr:col>
      <xdr:colOff>44449</xdr:colOff>
      <xdr:row>0</xdr:row>
      <xdr:rowOff>16403</xdr:rowOff>
    </xdr:from>
    <xdr:to>
      <xdr:col>111</xdr:col>
      <xdr:colOff>52916</xdr:colOff>
      <xdr:row>5</xdr:row>
      <xdr:rowOff>2114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881407" y="16403"/>
          <a:ext cx="452967" cy="30850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支　部</a:t>
          </a:r>
          <a:endParaRPr kumimoji="1" lang="en-US" altLang="ja-JP" sz="600"/>
        </a:p>
        <a:p>
          <a:pPr algn="l"/>
          <a:r>
            <a:rPr kumimoji="1" lang="ja-JP" altLang="en-US" sz="600"/>
            <a:t>所属所</a:t>
          </a:r>
        </a:p>
      </xdr:txBody>
    </xdr:sp>
    <xdr:clientData/>
  </xdr:twoCellAnchor>
  <xdr:twoCellAnchor>
    <xdr:from>
      <xdr:col>110</xdr:col>
      <xdr:colOff>49213</xdr:colOff>
      <xdr:row>1</xdr:row>
      <xdr:rowOff>19050</xdr:rowOff>
    </xdr:from>
    <xdr:to>
      <xdr:col>120</xdr:col>
      <xdr:colOff>31750</xdr:colOff>
      <xdr:row>4</xdr:row>
      <xdr:rowOff>23813</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9526588" y="190500"/>
          <a:ext cx="839787" cy="20478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50"/>
            <a:t>検　印</a:t>
          </a:r>
          <a:endParaRPr kumimoji="1" lang="en-US" altLang="ja-JP" sz="750"/>
        </a:p>
        <a:p>
          <a:pPr algn="l"/>
          <a:endParaRPr kumimoji="1" lang="ja-JP" altLang="en-US" sz="1100"/>
        </a:p>
      </xdr:txBody>
    </xdr:sp>
    <xdr:clientData/>
  </xdr:twoCellAnchor>
  <xdr:twoCellAnchor>
    <xdr:from>
      <xdr:col>73</xdr:col>
      <xdr:colOff>10585</xdr:colOff>
      <xdr:row>69</xdr:row>
      <xdr:rowOff>47633</xdr:rowOff>
    </xdr:from>
    <xdr:to>
      <xdr:col>79</xdr:col>
      <xdr:colOff>34395</xdr:colOff>
      <xdr:row>81</xdr:row>
      <xdr:rowOff>15879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5461002" y="4561425"/>
          <a:ext cx="468310" cy="73024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ＭＳ 明朝" panose="02020609040205080304" pitchFamily="17" charset="-128"/>
              <a:ea typeface="ＭＳ 明朝" panose="02020609040205080304" pitchFamily="17" charset="-128"/>
            </a:rPr>
            <a:t>都　道</a:t>
          </a:r>
          <a:endParaRPr kumimoji="1" lang="en-US" altLang="ja-JP" sz="700">
            <a:latin typeface="ＭＳ 明朝" panose="02020609040205080304" pitchFamily="17" charset="-128"/>
            <a:ea typeface="ＭＳ 明朝" panose="02020609040205080304" pitchFamily="17" charset="-128"/>
          </a:endParaRPr>
        </a:p>
        <a:p>
          <a:pPr algn="l"/>
          <a:r>
            <a:rPr kumimoji="1" lang="ja-JP" altLang="en-US" sz="700">
              <a:latin typeface="ＭＳ 明朝" panose="02020609040205080304" pitchFamily="17" charset="-128"/>
              <a:ea typeface="ＭＳ 明朝" panose="02020609040205080304" pitchFamily="17" charset="-128"/>
            </a:rPr>
            <a:t>府　県</a:t>
          </a:r>
        </a:p>
      </xdr:txBody>
    </xdr:sp>
    <xdr:clientData/>
  </xdr:twoCellAnchor>
  <xdr:twoCellAnchor>
    <xdr:from>
      <xdr:col>5</xdr:col>
      <xdr:colOff>21693</xdr:colOff>
      <xdr:row>28</xdr:row>
      <xdr:rowOff>58208</xdr:rowOff>
    </xdr:from>
    <xdr:to>
      <xdr:col>15</xdr:col>
      <xdr:colOff>5290</xdr:colOff>
      <xdr:row>40</xdr:row>
      <xdr:rowOff>7938</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392110" y="1968500"/>
          <a:ext cx="750888" cy="71173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19047</xdr:colOff>
      <xdr:row>44</xdr:row>
      <xdr:rowOff>37043</xdr:rowOff>
    </xdr:from>
    <xdr:to>
      <xdr:col>14</xdr:col>
      <xdr:colOff>63498</xdr:colOff>
      <xdr:row>56</xdr:row>
      <xdr:rowOff>26460</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389464" y="2963335"/>
          <a:ext cx="737659" cy="75141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11109</xdr:colOff>
      <xdr:row>60</xdr:row>
      <xdr:rowOff>31751</xdr:rowOff>
    </xdr:from>
    <xdr:to>
      <xdr:col>14</xdr:col>
      <xdr:colOff>58205</xdr:colOff>
      <xdr:row>72</xdr:row>
      <xdr:rowOff>39689</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381526" y="3974043"/>
          <a:ext cx="740304" cy="769938"/>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132</xdr:col>
      <xdr:colOff>0</xdr:colOff>
      <xdr:row>18</xdr:row>
      <xdr:rowOff>47625</xdr:rowOff>
    </xdr:from>
    <xdr:to>
      <xdr:col>160</xdr:col>
      <xdr:colOff>104775</xdr:colOff>
      <xdr:row>25</xdr:row>
      <xdr:rowOff>47625</xdr:rowOff>
    </xdr:to>
    <xdr:sp macro="" textlink="">
      <xdr:nvSpPr>
        <xdr:cNvPr id="21" name="正方形/長方形 20">
          <a:extLst>
            <a:ext uri="{FF2B5EF4-FFF2-40B4-BE49-F238E27FC236}">
              <a16:creationId xmlns:a16="http://schemas.microsoft.com/office/drawing/2014/main" id="{57DD2577-0E9D-455D-9994-0A6AA46063ED}"/>
            </a:ext>
          </a:extLst>
        </xdr:cNvPr>
        <xdr:cNvSpPr/>
      </xdr:nvSpPr>
      <xdr:spPr>
        <a:xfrm>
          <a:off x="11363325" y="1266825"/>
          <a:ext cx="4905375" cy="466725"/>
        </a:xfrm>
        <a:prstGeom prst="rect">
          <a:avLst/>
        </a:prstGeom>
        <a:ln w="19050">
          <a:solidFill>
            <a:srgbClr val="0070C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長期組合員番号～資格喪失年月日は、ここで入力できます。それ以外は、退職届に直接入力</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19046</xdr:colOff>
      <xdr:row>13</xdr:row>
      <xdr:rowOff>79374</xdr:rowOff>
    </xdr:from>
    <xdr:to>
      <xdr:col>14</xdr:col>
      <xdr:colOff>74080</xdr:colOff>
      <xdr:row>24</xdr:row>
      <xdr:rowOff>47624</xdr:rowOff>
    </xdr:to>
    <xdr:sp macro="" textlink="">
      <xdr:nvSpPr>
        <xdr:cNvPr id="2" name="円/楕円 1">
          <a:extLst>
            <a:ext uri="{FF2B5EF4-FFF2-40B4-BE49-F238E27FC236}">
              <a16:creationId xmlns:a16="http://schemas.microsoft.com/office/drawing/2014/main" id="{4B61E76E-0842-4AC7-85BC-FD178B03B7A4}"/>
            </a:ext>
          </a:extLst>
        </xdr:cNvPr>
        <xdr:cNvSpPr/>
      </xdr:nvSpPr>
      <xdr:spPr>
        <a:xfrm>
          <a:off x="447671" y="946149"/>
          <a:ext cx="855134" cy="72072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67</xdr:col>
      <xdr:colOff>66675</xdr:colOff>
      <xdr:row>14</xdr:row>
      <xdr:rowOff>0</xdr:rowOff>
    </xdr:from>
    <xdr:to>
      <xdr:col>72</xdr:col>
      <xdr:colOff>28575</xdr:colOff>
      <xdr:row>18</xdr:row>
      <xdr:rowOff>19050</xdr:rowOff>
    </xdr:to>
    <xdr:sp macro="" textlink="">
      <xdr:nvSpPr>
        <xdr:cNvPr id="3" name="テキスト ボックス 2">
          <a:extLst>
            <a:ext uri="{FF2B5EF4-FFF2-40B4-BE49-F238E27FC236}">
              <a16:creationId xmlns:a16="http://schemas.microsoft.com/office/drawing/2014/main" id="{B0241D51-9901-412F-A2AD-7FA3DFA71247}"/>
            </a:ext>
          </a:extLst>
        </xdr:cNvPr>
        <xdr:cNvSpPr txBox="1"/>
      </xdr:nvSpPr>
      <xdr:spPr>
        <a:xfrm>
          <a:off x="5838825" y="952500"/>
          <a:ext cx="390525" cy="2857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53</xdr:col>
      <xdr:colOff>38100</xdr:colOff>
      <xdr:row>27</xdr:row>
      <xdr:rowOff>38100</xdr:rowOff>
    </xdr:from>
    <xdr:to>
      <xdr:col>58</xdr:col>
      <xdr:colOff>0</xdr:colOff>
      <xdr:row>32</xdr:row>
      <xdr:rowOff>9525</xdr:rowOff>
    </xdr:to>
    <xdr:sp macro="" textlink="">
      <xdr:nvSpPr>
        <xdr:cNvPr id="4" name="テキスト ボックス 3">
          <a:extLst>
            <a:ext uri="{FF2B5EF4-FFF2-40B4-BE49-F238E27FC236}">
              <a16:creationId xmlns:a16="http://schemas.microsoft.com/office/drawing/2014/main" id="{AC3F9351-9E2D-4F86-8C2F-DDC143022811}"/>
            </a:ext>
          </a:extLst>
        </xdr:cNvPr>
        <xdr:cNvSpPr txBox="1"/>
      </xdr:nvSpPr>
      <xdr:spPr>
        <a:xfrm>
          <a:off x="4610100" y="1857375"/>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88</xdr:col>
      <xdr:colOff>19050</xdr:colOff>
      <xdr:row>39</xdr:row>
      <xdr:rowOff>19050</xdr:rowOff>
    </xdr:from>
    <xdr:to>
      <xdr:col>92</xdr:col>
      <xdr:colOff>66675</xdr:colOff>
      <xdr:row>44</xdr:row>
      <xdr:rowOff>76200</xdr:rowOff>
    </xdr:to>
    <xdr:sp macro="" textlink="">
      <xdr:nvSpPr>
        <xdr:cNvPr id="5" name="テキスト ボックス 4">
          <a:extLst>
            <a:ext uri="{FF2B5EF4-FFF2-40B4-BE49-F238E27FC236}">
              <a16:creationId xmlns:a16="http://schemas.microsoft.com/office/drawing/2014/main" id="{93CCDAD7-A333-4BD6-BF9F-62E564B6FCB1}"/>
            </a:ext>
          </a:extLst>
        </xdr:cNvPr>
        <xdr:cNvSpPr txBox="1"/>
      </xdr:nvSpPr>
      <xdr:spPr>
        <a:xfrm>
          <a:off x="7600950" y="2638425"/>
          <a:ext cx="3905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48</xdr:col>
      <xdr:colOff>76200</xdr:colOff>
      <xdr:row>39</xdr:row>
      <xdr:rowOff>0</xdr:rowOff>
    </xdr:from>
    <xdr:to>
      <xdr:col>53</xdr:col>
      <xdr:colOff>38100</xdr:colOff>
      <xdr:row>44</xdr:row>
      <xdr:rowOff>57150</xdr:rowOff>
    </xdr:to>
    <xdr:sp macro="" textlink="">
      <xdr:nvSpPr>
        <xdr:cNvPr id="6" name="テキスト ボックス 5">
          <a:extLst>
            <a:ext uri="{FF2B5EF4-FFF2-40B4-BE49-F238E27FC236}">
              <a16:creationId xmlns:a16="http://schemas.microsoft.com/office/drawing/2014/main" id="{DEC99F0F-6283-4C15-A997-D02F9D48D74D}"/>
            </a:ext>
          </a:extLst>
        </xdr:cNvPr>
        <xdr:cNvSpPr txBox="1"/>
      </xdr:nvSpPr>
      <xdr:spPr>
        <a:xfrm>
          <a:off x="4219575" y="2619375"/>
          <a:ext cx="39052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18</xdr:col>
      <xdr:colOff>76200</xdr:colOff>
      <xdr:row>39</xdr:row>
      <xdr:rowOff>19050</xdr:rowOff>
    </xdr:from>
    <xdr:to>
      <xdr:col>23</xdr:col>
      <xdr:colOff>38100</xdr:colOff>
      <xdr:row>44</xdr:row>
      <xdr:rowOff>76200</xdr:rowOff>
    </xdr:to>
    <xdr:sp macro="" textlink="">
      <xdr:nvSpPr>
        <xdr:cNvPr id="7" name="テキスト ボックス 6">
          <a:extLst>
            <a:ext uri="{FF2B5EF4-FFF2-40B4-BE49-F238E27FC236}">
              <a16:creationId xmlns:a16="http://schemas.microsoft.com/office/drawing/2014/main" id="{16E1DC82-B9CE-4421-8B23-4F67C347EA95}"/>
            </a:ext>
          </a:extLst>
        </xdr:cNvPr>
        <xdr:cNvSpPr txBox="1"/>
      </xdr:nvSpPr>
      <xdr:spPr>
        <a:xfrm>
          <a:off x="1647825" y="2638425"/>
          <a:ext cx="3905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19</xdr:col>
      <xdr:colOff>9525</xdr:colOff>
      <xdr:row>27</xdr:row>
      <xdr:rowOff>38100</xdr:rowOff>
    </xdr:from>
    <xdr:to>
      <xdr:col>23</xdr:col>
      <xdr:colOff>57150</xdr:colOff>
      <xdr:row>32</xdr:row>
      <xdr:rowOff>9525</xdr:rowOff>
    </xdr:to>
    <xdr:sp macro="" textlink="">
      <xdr:nvSpPr>
        <xdr:cNvPr id="8" name="テキスト ボックス 7">
          <a:extLst>
            <a:ext uri="{FF2B5EF4-FFF2-40B4-BE49-F238E27FC236}">
              <a16:creationId xmlns:a16="http://schemas.microsoft.com/office/drawing/2014/main" id="{2DC0F6ED-CA03-459A-BB3F-8C5E21DA8079}"/>
            </a:ext>
          </a:extLst>
        </xdr:cNvPr>
        <xdr:cNvSpPr txBox="1"/>
      </xdr:nvSpPr>
      <xdr:spPr>
        <a:xfrm>
          <a:off x="1666875" y="1857375"/>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118</xdr:col>
      <xdr:colOff>41275</xdr:colOff>
      <xdr:row>92</xdr:row>
      <xdr:rowOff>28575</xdr:rowOff>
    </xdr:from>
    <xdr:to>
      <xdr:col>123</xdr:col>
      <xdr:colOff>0</xdr:colOff>
      <xdr:row>107</xdr:row>
      <xdr:rowOff>0</xdr:rowOff>
    </xdr:to>
    <xdr:sp macro="" textlink="">
      <xdr:nvSpPr>
        <xdr:cNvPr id="9" name="テキスト ボックス 8">
          <a:extLst>
            <a:ext uri="{FF2B5EF4-FFF2-40B4-BE49-F238E27FC236}">
              <a16:creationId xmlns:a16="http://schemas.microsoft.com/office/drawing/2014/main" id="{077C4D90-2DD6-4756-A883-913CA8663004}"/>
            </a:ext>
          </a:extLst>
        </xdr:cNvPr>
        <xdr:cNvSpPr txBox="1"/>
      </xdr:nvSpPr>
      <xdr:spPr>
        <a:xfrm>
          <a:off x="10204450" y="6181725"/>
          <a:ext cx="3873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74</xdr:row>
      <xdr:rowOff>57150</xdr:rowOff>
    </xdr:from>
    <xdr:to>
      <xdr:col>84</xdr:col>
      <xdr:colOff>47625</xdr:colOff>
      <xdr:row>79</xdr:row>
      <xdr:rowOff>28575</xdr:rowOff>
    </xdr:to>
    <xdr:sp macro="" textlink="">
      <xdr:nvSpPr>
        <xdr:cNvPr id="10" name="テキスト ボックス 9">
          <a:extLst>
            <a:ext uri="{FF2B5EF4-FFF2-40B4-BE49-F238E27FC236}">
              <a16:creationId xmlns:a16="http://schemas.microsoft.com/office/drawing/2014/main" id="{858A3950-BAC2-4D89-8548-59A569BF72BB}"/>
            </a:ext>
          </a:extLst>
        </xdr:cNvPr>
        <xdr:cNvSpPr txBox="1"/>
      </xdr:nvSpPr>
      <xdr:spPr>
        <a:xfrm>
          <a:off x="6896100" y="5010150"/>
          <a:ext cx="390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85</xdr:row>
      <xdr:rowOff>57150</xdr:rowOff>
    </xdr:from>
    <xdr:to>
      <xdr:col>84</xdr:col>
      <xdr:colOff>47625</xdr:colOff>
      <xdr:row>91</xdr:row>
      <xdr:rowOff>0</xdr:rowOff>
    </xdr:to>
    <xdr:sp macro="" textlink="">
      <xdr:nvSpPr>
        <xdr:cNvPr id="11" name="テキスト ボックス 10">
          <a:extLst>
            <a:ext uri="{FF2B5EF4-FFF2-40B4-BE49-F238E27FC236}">
              <a16:creationId xmlns:a16="http://schemas.microsoft.com/office/drawing/2014/main" id="{FA6357D3-D95B-4785-A73E-9738D6E55D24}"/>
            </a:ext>
          </a:extLst>
        </xdr:cNvPr>
        <xdr:cNvSpPr txBox="1"/>
      </xdr:nvSpPr>
      <xdr:spPr>
        <a:xfrm>
          <a:off x="6896100" y="5743575"/>
          <a:ext cx="390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85</xdr:row>
      <xdr:rowOff>57150</xdr:rowOff>
    </xdr:from>
    <xdr:to>
      <xdr:col>84</xdr:col>
      <xdr:colOff>47625</xdr:colOff>
      <xdr:row>91</xdr:row>
      <xdr:rowOff>0</xdr:rowOff>
    </xdr:to>
    <xdr:sp macro="" textlink="">
      <xdr:nvSpPr>
        <xdr:cNvPr id="12" name="テキスト ボックス 11">
          <a:extLst>
            <a:ext uri="{FF2B5EF4-FFF2-40B4-BE49-F238E27FC236}">
              <a16:creationId xmlns:a16="http://schemas.microsoft.com/office/drawing/2014/main" id="{2DFE38E9-0557-468C-9257-28CD8A6AAF50}"/>
            </a:ext>
          </a:extLst>
        </xdr:cNvPr>
        <xdr:cNvSpPr txBox="1"/>
      </xdr:nvSpPr>
      <xdr:spPr>
        <a:xfrm>
          <a:off x="6896100" y="5743575"/>
          <a:ext cx="390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80</xdr:col>
      <xdr:colOff>0</xdr:colOff>
      <xdr:row>85</xdr:row>
      <xdr:rowOff>57150</xdr:rowOff>
    </xdr:from>
    <xdr:to>
      <xdr:col>84</xdr:col>
      <xdr:colOff>47625</xdr:colOff>
      <xdr:row>91</xdr:row>
      <xdr:rowOff>0</xdr:rowOff>
    </xdr:to>
    <xdr:sp macro="" textlink="">
      <xdr:nvSpPr>
        <xdr:cNvPr id="13" name="テキスト ボックス 12">
          <a:extLst>
            <a:ext uri="{FF2B5EF4-FFF2-40B4-BE49-F238E27FC236}">
              <a16:creationId xmlns:a16="http://schemas.microsoft.com/office/drawing/2014/main" id="{2C4E5E29-3318-49BB-B5CB-2A66C6EF24DD}"/>
            </a:ext>
          </a:extLst>
        </xdr:cNvPr>
        <xdr:cNvSpPr txBox="1"/>
      </xdr:nvSpPr>
      <xdr:spPr>
        <a:xfrm>
          <a:off x="6896100" y="5743575"/>
          <a:ext cx="3905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a:solidFill>
              <a:sysClr val="windowText" lastClr="000000"/>
            </a:solidFill>
          </a:endParaRPr>
        </a:p>
      </xdr:txBody>
    </xdr:sp>
    <xdr:clientData/>
  </xdr:twoCellAnchor>
  <xdr:twoCellAnchor>
    <xdr:from>
      <xdr:col>98</xdr:col>
      <xdr:colOff>31751</xdr:colOff>
      <xdr:row>0</xdr:row>
      <xdr:rowOff>169863</xdr:rowOff>
    </xdr:from>
    <xdr:to>
      <xdr:col>105</xdr:col>
      <xdr:colOff>69851</xdr:colOff>
      <xdr:row>3</xdr:row>
      <xdr:rowOff>33338</xdr:rowOff>
    </xdr:to>
    <xdr:sp macro="" textlink="">
      <xdr:nvSpPr>
        <xdr:cNvPr id="14" name="正方形/長方形 13">
          <a:extLst>
            <a:ext uri="{FF2B5EF4-FFF2-40B4-BE49-F238E27FC236}">
              <a16:creationId xmlns:a16="http://schemas.microsoft.com/office/drawing/2014/main" id="{022C2AA7-606E-4A11-803D-281701AD389F}"/>
            </a:ext>
          </a:extLst>
        </xdr:cNvPr>
        <xdr:cNvSpPr/>
      </xdr:nvSpPr>
      <xdr:spPr>
        <a:xfrm>
          <a:off x="8480426" y="55563"/>
          <a:ext cx="638175" cy="177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共済組合</a:t>
          </a:r>
        </a:p>
      </xdr:txBody>
    </xdr:sp>
    <xdr:clientData/>
  </xdr:twoCellAnchor>
  <xdr:twoCellAnchor>
    <xdr:from>
      <xdr:col>105</xdr:col>
      <xdr:colOff>44449</xdr:colOff>
      <xdr:row>0</xdr:row>
      <xdr:rowOff>16403</xdr:rowOff>
    </xdr:from>
    <xdr:to>
      <xdr:col>111</xdr:col>
      <xdr:colOff>52916</xdr:colOff>
      <xdr:row>5</xdr:row>
      <xdr:rowOff>2114</xdr:rowOff>
    </xdr:to>
    <xdr:sp macro="" textlink="">
      <xdr:nvSpPr>
        <xdr:cNvPr id="15" name="正方形/長方形 14">
          <a:extLst>
            <a:ext uri="{FF2B5EF4-FFF2-40B4-BE49-F238E27FC236}">
              <a16:creationId xmlns:a16="http://schemas.microsoft.com/office/drawing/2014/main" id="{1F6D0804-B786-4057-8851-3FABA6DBCB39}"/>
            </a:ext>
          </a:extLst>
        </xdr:cNvPr>
        <xdr:cNvSpPr/>
      </xdr:nvSpPr>
      <xdr:spPr>
        <a:xfrm>
          <a:off x="9093199" y="16403"/>
          <a:ext cx="522817" cy="31908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a:t>支　部</a:t>
          </a:r>
          <a:endParaRPr kumimoji="1" lang="en-US" altLang="ja-JP" sz="600"/>
        </a:p>
        <a:p>
          <a:pPr algn="l"/>
          <a:r>
            <a:rPr kumimoji="1" lang="ja-JP" altLang="en-US" sz="600"/>
            <a:t>所属所</a:t>
          </a:r>
        </a:p>
      </xdr:txBody>
    </xdr:sp>
    <xdr:clientData/>
  </xdr:twoCellAnchor>
  <xdr:twoCellAnchor>
    <xdr:from>
      <xdr:col>110</xdr:col>
      <xdr:colOff>49213</xdr:colOff>
      <xdr:row>1</xdr:row>
      <xdr:rowOff>19050</xdr:rowOff>
    </xdr:from>
    <xdr:to>
      <xdr:col>120</xdr:col>
      <xdr:colOff>31750</xdr:colOff>
      <xdr:row>4</xdr:row>
      <xdr:rowOff>23813</xdr:rowOff>
    </xdr:to>
    <xdr:sp macro="" textlink="">
      <xdr:nvSpPr>
        <xdr:cNvPr id="16" name="正方形/長方形 15">
          <a:extLst>
            <a:ext uri="{FF2B5EF4-FFF2-40B4-BE49-F238E27FC236}">
              <a16:creationId xmlns:a16="http://schemas.microsoft.com/office/drawing/2014/main" id="{3E0AA3F9-2A17-48C2-9D51-C167CFCCB517}"/>
            </a:ext>
          </a:extLst>
        </xdr:cNvPr>
        <xdr:cNvSpPr/>
      </xdr:nvSpPr>
      <xdr:spPr>
        <a:xfrm>
          <a:off x="9526588" y="76200"/>
          <a:ext cx="839787" cy="21431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50"/>
            <a:t>検　印</a:t>
          </a:r>
          <a:endParaRPr kumimoji="1" lang="en-US" altLang="ja-JP" sz="750"/>
        </a:p>
        <a:p>
          <a:pPr algn="l"/>
          <a:endParaRPr kumimoji="1" lang="ja-JP" altLang="en-US" sz="1100"/>
        </a:p>
      </xdr:txBody>
    </xdr:sp>
    <xdr:clientData/>
  </xdr:twoCellAnchor>
  <xdr:twoCellAnchor>
    <xdr:from>
      <xdr:col>73</xdr:col>
      <xdr:colOff>10585</xdr:colOff>
      <xdr:row>69</xdr:row>
      <xdr:rowOff>47633</xdr:rowOff>
    </xdr:from>
    <xdr:to>
      <xdr:col>79</xdr:col>
      <xdr:colOff>34395</xdr:colOff>
      <xdr:row>81</xdr:row>
      <xdr:rowOff>15879</xdr:rowOff>
    </xdr:to>
    <xdr:sp macro="" textlink="">
      <xdr:nvSpPr>
        <xdr:cNvPr id="17" name="正方形/長方形 16">
          <a:extLst>
            <a:ext uri="{FF2B5EF4-FFF2-40B4-BE49-F238E27FC236}">
              <a16:creationId xmlns:a16="http://schemas.microsoft.com/office/drawing/2014/main" id="{9F7D4488-0B9F-4B21-A741-6D8440895D3C}"/>
            </a:ext>
          </a:extLst>
        </xdr:cNvPr>
        <xdr:cNvSpPr/>
      </xdr:nvSpPr>
      <xdr:spPr>
        <a:xfrm>
          <a:off x="6306610" y="4667258"/>
          <a:ext cx="538160" cy="76834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700">
              <a:latin typeface="ＭＳ 明朝" panose="02020609040205080304" pitchFamily="17" charset="-128"/>
              <a:ea typeface="ＭＳ 明朝" panose="02020609040205080304" pitchFamily="17" charset="-128"/>
            </a:rPr>
            <a:t>都　道</a:t>
          </a:r>
          <a:endParaRPr kumimoji="1" lang="en-US" altLang="ja-JP" sz="700">
            <a:latin typeface="ＭＳ 明朝" panose="02020609040205080304" pitchFamily="17" charset="-128"/>
            <a:ea typeface="ＭＳ 明朝" panose="02020609040205080304" pitchFamily="17" charset="-128"/>
          </a:endParaRPr>
        </a:p>
        <a:p>
          <a:pPr algn="l"/>
          <a:r>
            <a:rPr kumimoji="1" lang="ja-JP" altLang="en-US" sz="700">
              <a:latin typeface="ＭＳ 明朝" panose="02020609040205080304" pitchFamily="17" charset="-128"/>
              <a:ea typeface="ＭＳ 明朝" panose="02020609040205080304" pitchFamily="17" charset="-128"/>
            </a:rPr>
            <a:t>府　県</a:t>
          </a:r>
        </a:p>
      </xdr:txBody>
    </xdr:sp>
    <xdr:clientData/>
  </xdr:twoCellAnchor>
  <xdr:twoCellAnchor>
    <xdr:from>
      <xdr:col>5</xdr:col>
      <xdr:colOff>21693</xdr:colOff>
      <xdr:row>28</xdr:row>
      <xdr:rowOff>58208</xdr:rowOff>
    </xdr:from>
    <xdr:to>
      <xdr:col>15</xdr:col>
      <xdr:colOff>5290</xdr:colOff>
      <xdr:row>40</xdr:row>
      <xdr:rowOff>7938</xdr:rowOff>
    </xdr:to>
    <xdr:sp macro="" textlink="">
      <xdr:nvSpPr>
        <xdr:cNvPr id="18" name="円/楕円 17">
          <a:extLst>
            <a:ext uri="{FF2B5EF4-FFF2-40B4-BE49-F238E27FC236}">
              <a16:creationId xmlns:a16="http://schemas.microsoft.com/office/drawing/2014/main" id="{9DDFF158-6D79-4826-8B34-23E2DC87394D}"/>
            </a:ext>
          </a:extLst>
        </xdr:cNvPr>
        <xdr:cNvSpPr/>
      </xdr:nvSpPr>
      <xdr:spPr>
        <a:xfrm>
          <a:off x="450318" y="1944158"/>
          <a:ext cx="869422" cy="74983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19047</xdr:colOff>
      <xdr:row>44</xdr:row>
      <xdr:rowOff>37043</xdr:rowOff>
    </xdr:from>
    <xdr:to>
      <xdr:col>14</xdr:col>
      <xdr:colOff>63498</xdr:colOff>
      <xdr:row>56</xdr:row>
      <xdr:rowOff>26460</xdr:rowOff>
    </xdr:to>
    <xdr:sp macro="" textlink="">
      <xdr:nvSpPr>
        <xdr:cNvPr id="19" name="円/楕円 18">
          <a:extLst>
            <a:ext uri="{FF2B5EF4-FFF2-40B4-BE49-F238E27FC236}">
              <a16:creationId xmlns:a16="http://schemas.microsoft.com/office/drawing/2014/main" id="{231B4C03-0A62-4C49-9284-EB05E34A8854}"/>
            </a:ext>
          </a:extLst>
        </xdr:cNvPr>
        <xdr:cNvSpPr/>
      </xdr:nvSpPr>
      <xdr:spPr>
        <a:xfrm>
          <a:off x="447672" y="2989793"/>
          <a:ext cx="844551" cy="78951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11109</xdr:colOff>
      <xdr:row>60</xdr:row>
      <xdr:rowOff>31751</xdr:rowOff>
    </xdr:from>
    <xdr:to>
      <xdr:col>14</xdr:col>
      <xdr:colOff>58205</xdr:colOff>
      <xdr:row>72</xdr:row>
      <xdr:rowOff>39689</xdr:rowOff>
    </xdr:to>
    <xdr:sp macro="" textlink="">
      <xdr:nvSpPr>
        <xdr:cNvPr id="20" name="円/楕円 19">
          <a:extLst>
            <a:ext uri="{FF2B5EF4-FFF2-40B4-BE49-F238E27FC236}">
              <a16:creationId xmlns:a16="http://schemas.microsoft.com/office/drawing/2014/main" id="{CAEEEDE6-5A89-4FCD-B5AE-89D0E3DA84DA}"/>
            </a:ext>
          </a:extLst>
        </xdr:cNvPr>
        <xdr:cNvSpPr/>
      </xdr:nvSpPr>
      <xdr:spPr>
        <a:xfrm>
          <a:off x="439734" y="4051301"/>
          <a:ext cx="847196" cy="808038"/>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117</xdr:col>
      <xdr:colOff>9525</xdr:colOff>
      <xdr:row>101</xdr:row>
      <xdr:rowOff>0</xdr:rowOff>
    </xdr:from>
    <xdr:to>
      <xdr:col>136</xdr:col>
      <xdr:colOff>47625</xdr:colOff>
      <xdr:row>115</xdr:row>
      <xdr:rowOff>9525</xdr:rowOff>
    </xdr:to>
    <xdr:sp macro="" textlink="">
      <xdr:nvSpPr>
        <xdr:cNvPr id="21" name="吹き出し: 角を丸めた四角形 20">
          <a:extLst>
            <a:ext uri="{FF2B5EF4-FFF2-40B4-BE49-F238E27FC236}">
              <a16:creationId xmlns:a16="http://schemas.microsoft.com/office/drawing/2014/main" id="{CBE6BE2B-8E88-4092-89D8-943F36757025}"/>
            </a:ext>
          </a:extLst>
        </xdr:cNvPr>
        <xdr:cNvSpPr/>
      </xdr:nvSpPr>
      <xdr:spPr>
        <a:xfrm>
          <a:off x="10086975" y="6886575"/>
          <a:ext cx="2009775" cy="914400"/>
        </a:xfrm>
        <a:prstGeom prst="wedgeRoundRectCallout">
          <a:avLst>
            <a:gd name="adj1" fmla="val -59222"/>
            <a:gd name="adj2" fmla="val 4375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印刷後サインをして下さい。</a:t>
          </a:r>
        </a:p>
      </xdr:txBody>
    </xdr:sp>
    <xdr:clientData/>
  </xdr:twoCellAnchor>
  <xdr:twoCellAnchor>
    <xdr:from>
      <xdr:col>131</xdr:col>
      <xdr:colOff>0</xdr:colOff>
      <xdr:row>20</xdr:row>
      <xdr:rowOff>19050</xdr:rowOff>
    </xdr:from>
    <xdr:to>
      <xdr:col>160</xdr:col>
      <xdr:colOff>19050</xdr:colOff>
      <xdr:row>27</xdr:row>
      <xdr:rowOff>20325</xdr:rowOff>
    </xdr:to>
    <xdr:sp macro="" textlink="">
      <xdr:nvSpPr>
        <xdr:cNvPr id="23" name="正方形/長方形 22">
          <a:extLst>
            <a:ext uri="{FF2B5EF4-FFF2-40B4-BE49-F238E27FC236}">
              <a16:creationId xmlns:a16="http://schemas.microsoft.com/office/drawing/2014/main" id="{1DEBB709-E675-46C3-B516-971B47F2D7C2}"/>
            </a:ext>
          </a:extLst>
        </xdr:cNvPr>
        <xdr:cNvSpPr/>
      </xdr:nvSpPr>
      <xdr:spPr>
        <a:xfrm>
          <a:off x="11277600" y="1371600"/>
          <a:ext cx="4905375" cy="468000"/>
        </a:xfrm>
        <a:prstGeom prst="rect">
          <a:avLst/>
        </a:prstGeom>
        <a:ln w="19050">
          <a:solidFill>
            <a:srgbClr val="0070C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長期組合員番号～資格喪失年月日は、ここで入力できます。それ以外は、退職届に直接入力</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FJ179"/>
  <sheetViews>
    <sheetView showGridLines="0" tabSelected="1" zoomScaleNormal="100" workbookViewId="0">
      <selection activeCell="EC39" sqref="EC39"/>
    </sheetView>
  </sheetViews>
  <sheetFormatPr defaultColWidth="9" defaultRowHeight="13.5" x14ac:dyDescent="0.15"/>
  <cols>
    <col min="1" max="13" width="1.125" style="1" customWidth="1"/>
    <col min="14" max="14" width="1.5" style="1" customWidth="1"/>
    <col min="15" max="72" width="1.125" style="1" customWidth="1"/>
    <col min="73" max="73" width="1.25" style="1" customWidth="1"/>
    <col min="74" max="95" width="1.125" style="1" customWidth="1"/>
    <col min="96" max="96" width="1.25" style="1" customWidth="1"/>
    <col min="97" max="132" width="1.125" style="1" customWidth="1"/>
    <col min="133" max="168" width="2.25" style="1" customWidth="1"/>
    <col min="169" max="16384" width="9" style="1"/>
  </cols>
  <sheetData>
    <row r="1" spans="4:118" ht="4.5" customHeight="1" x14ac:dyDescent="0.15"/>
    <row r="2" spans="4:118" ht="5.25" customHeight="1" x14ac:dyDescent="0.15">
      <c r="CR2" s="270"/>
      <c r="CS2" s="271"/>
      <c r="CT2" s="271"/>
      <c r="CU2" s="271"/>
      <c r="CV2" s="271"/>
      <c r="CW2" s="271"/>
      <c r="CX2" s="271"/>
      <c r="CY2" s="271"/>
      <c r="CZ2" s="271"/>
      <c r="DA2" s="271"/>
      <c r="DB2" s="271"/>
      <c r="DC2" s="271"/>
      <c r="DD2" s="271"/>
      <c r="DE2" s="271"/>
      <c r="DF2" s="271"/>
      <c r="DG2" s="271"/>
      <c r="DH2" s="271"/>
      <c r="DI2" s="271"/>
      <c r="DJ2" s="271"/>
      <c r="DK2" s="271"/>
      <c r="DL2" s="271"/>
      <c r="DM2" s="271"/>
      <c r="DN2" s="272"/>
    </row>
    <row r="3" spans="4:118" ht="6" customHeight="1" x14ac:dyDescent="0.15">
      <c r="CR3" s="273"/>
      <c r="CS3" s="274"/>
      <c r="CT3" s="274"/>
      <c r="CU3" s="274"/>
      <c r="CV3" s="274"/>
      <c r="CW3" s="274"/>
      <c r="CX3" s="274"/>
      <c r="CY3" s="274"/>
      <c r="CZ3" s="274"/>
      <c r="DA3" s="274"/>
      <c r="DB3" s="274"/>
      <c r="DC3" s="274"/>
      <c r="DD3" s="274"/>
      <c r="DE3" s="274"/>
      <c r="DF3" s="274"/>
      <c r="DG3" s="274"/>
      <c r="DH3" s="274"/>
      <c r="DI3" s="274"/>
      <c r="DJ3" s="274"/>
      <c r="DK3" s="274"/>
      <c r="DL3" s="274"/>
      <c r="DM3" s="274"/>
      <c r="DN3" s="275"/>
    </row>
    <row r="4" spans="4:118" ht="5.25" customHeight="1" x14ac:dyDescent="0.15">
      <c r="CR4" s="273"/>
      <c r="CS4" s="274"/>
      <c r="CT4" s="274"/>
      <c r="CU4" s="274"/>
      <c r="CV4" s="274"/>
      <c r="CW4" s="274"/>
      <c r="CX4" s="274"/>
      <c r="CY4" s="274"/>
      <c r="CZ4" s="274"/>
      <c r="DA4" s="274"/>
      <c r="DB4" s="274"/>
      <c r="DC4" s="274"/>
      <c r="DD4" s="274"/>
      <c r="DE4" s="274"/>
      <c r="DF4" s="274"/>
      <c r="DG4" s="274"/>
      <c r="DH4" s="274"/>
      <c r="DI4" s="274"/>
      <c r="DJ4" s="274"/>
      <c r="DK4" s="274"/>
      <c r="DL4" s="274"/>
      <c r="DM4" s="274"/>
      <c r="DN4" s="275"/>
    </row>
    <row r="5" spans="4:118" ht="5.25" customHeight="1" x14ac:dyDescent="0.15">
      <c r="CR5" s="197"/>
      <c r="CS5" s="198"/>
      <c r="CT5" s="198"/>
      <c r="CU5" s="198"/>
      <c r="CV5" s="198"/>
      <c r="CW5" s="198"/>
      <c r="CX5" s="198"/>
      <c r="CY5" s="198"/>
      <c r="CZ5" s="198"/>
      <c r="DA5" s="198"/>
      <c r="DB5" s="198"/>
      <c r="DC5" s="198"/>
      <c r="DD5" s="198"/>
      <c r="DE5" s="198"/>
      <c r="DF5" s="198"/>
      <c r="DG5" s="198"/>
      <c r="DH5" s="198"/>
      <c r="DI5" s="198"/>
      <c r="DJ5" s="198"/>
      <c r="DK5" s="198"/>
      <c r="DL5" s="198"/>
      <c r="DM5" s="198"/>
      <c r="DN5" s="199"/>
    </row>
    <row r="6" spans="4:118" ht="5.25" customHeight="1" x14ac:dyDescent="0.15">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R6" s="2"/>
      <c r="BS6" s="2"/>
      <c r="BT6" s="2"/>
      <c r="CR6" s="200"/>
      <c r="CS6" s="201"/>
      <c r="CT6" s="201"/>
      <c r="CU6" s="201"/>
      <c r="CV6" s="201"/>
      <c r="CW6" s="201"/>
      <c r="CX6" s="201"/>
      <c r="CY6" s="201"/>
      <c r="CZ6" s="201"/>
      <c r="DA6" s="201"/>
      <c r="DB6" s="201"/>
      <c r="DC6" s="201"/>
      <c r="DD6" s="201"/>
      <c r="DE6" s="201"/>
      <c r="DF6" s="201"/>
      <c r="DG6" s="201"/>
      <c r="DH6" s="201"/>
      <c r="DI6" s="201"/>
      <c r="DJ6" s="201"/>
      <c r="DK6" s="201"/>
      <c r="DL6" s="201"/>
      <c r="DM6" s="201"/>
      <c r="DN6" s="202"/>
    </row>
    <row r="7" spans="4:118" ht="5.25" customHeight="1" x14ac:dyDescent="0.15">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77" t="s">
        <v>0</v>
      </c>
      <c r="AQ7" s="277"/>
      <c r="AR7" s="277"/>
      <c r="AS7" s="277"/>
      <c r="AT7" s="277"/>
      <c r="AU7" s="277"/>
      <c r="AV7" s="277"/>
      <c r="AW7" s="277"/>
      <c r="AX7" s="277"/>
      <c r="AY7" s="277"/>
      <c r="AZ7" s="277"/>
      <c r="BA7" s="277"/>
      <c r="BB7" s="277"/>
      <c r="BC7" s="277"/>
      <c r="BD7" s="277"/>
      <c r="BE7" s="277"/>
      <c r="BF7" s="277"/>
      <c r="BG7" s="277"/>
      <c r="BH7" s="277"/>
      <c r="BI7" s="277"/>
      <c r="BJ7" s="277"/>
      <c r="BK7" s="2"/>
      <c r="BL7" s="2"/>
      <c r="BM7" s="2"/>
      <c r="BN7" s="2"/>
      <c r="BR7" s="2"/>
      <c r="BS7" s="2"/>
      <c r="BT7" s="2"/>
      <c r="CR7" s="200"/>
      <c r="CS7" s="201"/>
      <c r="CT7" s="201"/>
      <c r="CU7" s="201"/>
      <c r="CV7" s="201"/>
      <c r="CW7" s="201"/>
      <c r="CX7" s="201"/>
      <c r="CY7" s="201"/>
      <c r="CZ7" s="201"/>
      <c r="DA7" s="201"/>
      <c r="DB7" s="201"/>
      <c r="DC7" s="201"/>
      <c r="DD7" s="201"/>
      <c r="DE7" s="201"/>
      <c r="DF7" s="201"/>
      <c r="DG7" s="201"/>
      <c r="DH7" s="201"/>
      <c r="DI7" s="201"/>
      <c r="DJ7" s="201"/>
      <c r="DK7" s="201"/>
      <c r="DL7" s="201"/>
      <c r="DM7" s="201"/>
      <c r="DN7" s="202"/>
    </row>
    <row r="8" spans="4:118" ht="5.25" customHeight="1" x14ac:dyDescent="0.15">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77"/>
      <c r="AQ8" s="277"/>
      <c r="AR8" s="277"/>
      <c r="AS8" s="277"/>
      <c r="AT8" s="277"/>
      <c r="AU8" s="277"/>
      <c r="AV8" s="277"/>
      <c r="AW8" s="277"/>
      <c r="AX8" s="277"/>
      <c r="AY8" s="277"/>
      <c r="AZ8" s="277"/>
      <c r="BA8" s="277"/>
      <c r="BB8" s="277"/>
      <c r="BC8" s="277"/>
      <c r="BD8" s="277"/>
      <c r="BE8" s="277"/>
      <c r="BF8" s="277"/>
      <c r="BG8" s="277"/>
      <c r="BH8" s="277"/>
      <c r="BI8" s="277"/>
      <c r="BJ8" s="277"/>
      <c r="BK8" s="2"/>
      <c r="BL8" s="2"/>
      <c r="BM8" s="2"/>
      <c r="BN8" s="2"/>
      <c r="BR8" s="2"/>
      <c r="BS8" s="2"/>
      <c r="BT8" s="2"/>
      <c r="CR8" s="200"/>
      <c r="CS8" s="201"/>
      <c r="CT8" s="201"/>
      <c r="CU8" s="201"/>
      <c r="CV8" s="201"/>
      <c r="CW8" s="201"/>
      <c r="CX8" s="201"/>
      <c r="CY8" s="201"/>
      <c r="CZ8" s="201"/>
      <c r="DA8" s="201"/>
      <c r="DB8" s="201"/>
      <c r="DC8" s="201"/>
      <c r="DD8" s="201"/>
      <c r="DE8" s="201"/>
      <c r="DF8" s="201"/>
      <c r="DG8" s="201"/>
      <c r="DH8" s="201"/>
      <c r="DI8" s="201"/>
      <c r="DJ8" s="201"/>
      <c r="DK8" s="201"/>
      <c r="DL8" s="201"/>
      <c r="DM8" s="201"/>
      <c r="DN8" s="202"/>
    </row>
    <row r="9" spans="4:118" ht="5.25" customHeight="1" x14ac:dyDescent="0.15">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77"/>
      <c r="AQ9" s="277"/>
      <c r="AR9" s="277"/>
      <c r="AS9" s="277"/>
      <c r="AT9" s="277"/>
      <c r="AU9" s="277"/>
      <c r="AV9" s="277"/>
      <c r="AW9" s="277"/>
      <c r="AX9" s="277"/>
      <c r="AY9" s="277"/>
      <c r="AZ9" s="277"/>
      <c r="BA9" s="277"/>
      <c r="BB9" s="277"/>
      <c r="BC9" s="277"/>
      <c r="BD9" s="277"/>
      <c r="BE9" s="277"/>
      <c r="BF9" s="277"/>
      <c r="BG9" s="277"/>
      <c r="BH9" s="277"/>
      <c r="BI9" s="277"/>
      <c r="BJ9" s="277"/>
      <c r="BK9" s="2"/>
      <c r="BL9" s="2"/>
      <c r="BM9" s="2"/>
      <c r="BN9" s="2"/>
      <c r="BR9" s="2"/>
      <c r="BS9" s="2"/>
      <c r="BT9" s="2"/>
      <c r="CR9" s="200"/>
      <c r="CS9" s="201"/>
      <c r="CT9" s="201"/>
      <c r="CU9" s="201"/>
      <c r="CV9" s="201"/>
      <c r="CW9" s="201"/>
      <c r="CX9" s="201"/>
      <c r="CY9" s="201"/>
      <c r="CZ9" s="201"/>
      <c r="DA9" s="201"/>
      <c r="DB9" s="201"/>
      <c r="DC9" s="201"/>
      <c r="DD9" s="201"/>
      <c r="DE9" s="201"/>
      <c r="DF9" s="201"/>
      <c r="DG9" s="201"/>
      <c r="DH9" s="201"/>
      <c r="DI9" s="201"/>
      <c r="DJ9" s="201"/>
      <c r="DK9" s="201"/>
      <c r="DL9" s="201"/>
      <c r="DM9" s="201"/>
      <c r="DN9" s="202"/>
    </row>
    <row r="10" spans="4:118" ht="5.25" customHeight="1" x14ac:dyDescent="0.15">
      <c r="D10" s="166"/>
      <c r="E10" s="166"/>
      <c r="F10" s="166"/>
      <c r="G10" s="166"/>
      <c r="H10" s="166"/>
      <c r="I10" s="166"/>
      <c r="J10" s="166"/>
      <c r="K10" s="166"/>
      <c r="L10" s="166"/>
      <c r="M10" s="166"/>
      <c r="N10" s="166"/>
      <c r="O10" s="166"/>
      <c r="P10" s="166"/>
      <c r="Q10" s="166"/>
      <c r="R10" s="2"/>
      <c r="S10" s="2"/>
      <c r="T10" s="2"/>
      <c r="U10" s="2"/>
      <c r="V10" s="2"/>
      <c r="W10" s="2"/>
      <c r="X10" s="2"/>
      <c r="Y10" s="2"/>
      <c r="Z10" s="2"/>
      <c r="AA10" s="2"/>
      <c r="AB10" s="2"/>
      <c r="AC10" s="2"/>
      <c r="AD10" s="2"/>
      <c r="AE10" s="2"/>
      <c r="AF10" s="2"/>
      <c r="AG10" s="2"/>
      <c r="AH10" s="2"/>
      <c r="AI10" s="2"/>
      <c r="AJ10" s="2"/>
      <c r="AK10" s="2"/>
      <c r="AL10" s="2"/>
      <c r="AM10" s="2"/>
      <c r="AN10" s="2"/>
      <c r="AO10" s="2"/>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
      <c r="BL10" s="2"/>
      <c r="BM10" s="2"/>
      <c r="BN10" s="2"/>
      <c r="BR10" s="2"/>
      <c r="BS10" s="2"/>
      <c r="BT10" s="2"/>
      <c r="CR10" s="200"/>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2"/>
    </row>
    <row r="11" spans="4:118" ht="5.25" customHeight="1" x14ac:dyDescent="0.15">
      <c r="D11" s="166"/>
      <c r="E11" s="166"/>
      <c r="F11" s="166"/>
      <c r="G11" s="166"/>
      <c r="H11" s="166"/>
      <c r="I11" s="166"/>
      <c r="J11" s="166"/>
      <c r="K11" s="166"/>
      <c r="L11" s="166"/>
      <c r="M11" s="166"/>
      <c r="N11" s="166"/>
      <c r="O11" s="166"/>
      <c r="P11" s="166"/>
      <c r="Q11" s="166"/>
      <c r="R11" s="2"/>
      <c r="S11" s="2"/>
      <c r="T11" s="2"/>
      <c r="U11" s="2"/>
      <c r="V11" s="2"/>
      <c r="W11" s="2"/>
      <c r="X11" s="2"/>
      <c r="Y11" s="2"/>
      <c r="Z11" s="2"/>
      <c r="AA11" s="2"/>
      <c r="AB11" s="2"/>
      <c r="AC11" s="2"/>
      <c r="AD11" s="2"/>
      <c r="AE11" s="2"/>
      <c r="AF11" s="2"/>
      <c r="AG11" s="2"/>
      <c r="AH11" s="2"/>
      <c r="AI11" s="2"/>
      <c r="AJ11" s="2"/>
      <c r="AK11" s="2"/>
      <c r="AL11" s="2"/>
      <c r="AM11" s="2"/>
      <c r="AN11" s="2"/>
      <c r="AO11" s="2"/>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
      <c r="BL11" s="2"/>
      <c r="BM11" s="2"/>
      <c r="BN11" s="2"/>
      <c r="BR11" s="2"/>
      <c r="BS11" s="2"/>
      <c r="BT11" s="2"/>
      <c r="CR11" s="200"/>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2"/>
    </row>
    <row r="12" spans="4:118" ht="5.25" customHeight="1" x14ac:dyDescent="0.15">
      <c r="D12" s="166" t="s">
        <v>1</v>
      </c>
      <c r="E12" s="166"/>
      <c r="F12" s="166"/>
      <c r="G12" s="166"/>
      <c r="H12" s="166"/>
      <c r="I12" s="166"/>
      <c r="J12" s="166"/>
      <c r="K12" s="166"/>
      <c r="L12" s="166"/>
      <c r="M12" s="166"/>
      <c r="N12" s="166"/>
      <c r="O12" s="166"/>
      <c r="P12" s="166"/>
      <c r="Q12" s="166"/>
      <c r="R12" s="2"/>
      <c r="S12" s="2"/>
      <c r="T12" s="2"/>
      <c r="U12" s="2"/>
      <c r="V12" s="2"/>
      <c r="W12" s="2"/>
      <c r="X12" s="2"/>
      <c r="Y12" s="2"/>
      <c r="Z12" s="2"/>
      <c r="AA12" s="2"/>
      <c r="AB12" s="2"/>
      <c r="AC12" s="2"/>
      <c r="AD12" s="2"/>
      <c r="AE12" s="2"/>
      <c r="AF12" s="2"/>
      <c r="AG12" s="2"/>
      <c r="AH12" s="2"/>
      <c r="AI12" s="2"/>
      <c r="AJ12" s="2"/>
      <c r="AK12" s="2"/>
      <c r="AL12" s="2"/>
      <c r="AM12" s="2"/>
      <c r="AN12" s="2"/>
      <c r="AO12" s="2"/>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
      <c r="BL12" s="2"/>
      <c r="BM12" s="2"/>
      <c r="BN12" s="2"/>
      <c r="BR12" s="2"/>
      <c r="BS12" s="2"/>
      <c r="BT12" s="2"/>
      <c r="CR12" s="200"/>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2"/>
    </row>
    <row r="13" spans="4:118" ht="5.25" customHeight="1" x14ac:dyDescent="0.15">
      <c r="D13" s="166"/>
      <c r="E13" s="166"/>
      <c r="F13" s="166"/>
      <c r="G13" s="166"/>
      <c r="H13" s="166"/>
      <c r="I13" s="166"/>
      <c r="J13" s="166"/>
      <c r="K13" s="166"/>
      <c r="L13" s="166"/>
      <c r="M13" s="166"/>
      <c r="N13" s="166"/>
      <c r="O13" s="166"/>
      <c r="P13" s="166"/>
      <c r="Q13" s="166"/>
      <c r="R13" s="2"/>
      <c r="S13" s="2"/>
      <c r="T13" s="2"/>
      <c r="U13" s="2"/>
      <c r="V13" s="2"/>
      <c r="W13" s="2"/>
      <c r="X13" s="2"/>
      <c r="Y13" s="2"/>
      <c r="Z13" s="2"/>
      <c r="AA13" s="2"/>
      <c r="AB13" s="2"/>
      <c r="AC13" s="2"/>
      <c r="AD13" s="2"/>
      <c r="AE13" s="2"/>
      <c r="AF13" s="2"/>
      <c r="AG13" s="2"/>
      <c r="AH13" s="2"/>
      <c r="AI13" s="2"/>
      <c r="AJ13" s="2"/>
      <c r="AK13" s="2"/>
      <c r="AL13" s="2"/>
      <c r="AM13" s="2"/>
      <c r="AN13" s="2"/>
      <c r="AO13" s="2"/>
      <c r="BK13" s="2"/>
      <c r="BL13" s="2"/>
      <c r="BM13" s="2"/>
      <c r="BN13" s="2"/>
      <c r="BR13" s="2"/>
      <c r="BS13" s="2"/>
      <c r="BT13" s="2"/>
      <c r="CR13" s="276"/>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2"/>
    </row>
    <row r="14" spans="4:118" ht="6.75" customHeight="1" x14ac:dyDescent="0.15">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BK14" s="2"/>
      <c r="BL14" s="2"/>
      <c r="BM14" s="2"/>
      <c r="BN14" s="2"/>
      <c r="BR14" s="2"/>
      <c r="BS14" s="2"/>
      <c r="BT14" s="2"/>
      <c r="CR14" s="167" t="s">
        <v>2</v>
      </c>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9"/>
    </row>
    <row r="15" spans="4:118" ht="5.25" customHeight="1" x14ac:dyDescent="0.15">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BK15" s="2"/>
      <c r="BL15" s="2"/>
      <c r="BM15" s="2"/>
      <c r="BN15" s="2"/>
      <c r="BR15" s="2"/>
      <c r="BS15" s="2"/>
      <c r="BT15" s="2"/>
      <c r="CR15" s="170"/>
      <c r="CS15" s="171"/>
      <c r="CT15" s="171"/>
      <c r="CU15" s="171"/>
      <c r="CV15" s="171"/>
      <c r="CW15" s="171"/>
      <c r="CX15" s="171"/>
      <c r="CY15" s="171"/>
      <c r="CZ15" s="171"/>
      <c r="DA15" s="171"/>
      <c r="DB15" s="171"/>
      <c r="DC15" s="171"/>
      <c r="DD15" s="171"/>
      <c r="DE15" s="171"/>
      <c r="DF15" s="171"/>
      <c r="DG15" s="171"/>
      <c r="DH15" s="171"/>
      <c r="DI15" s="171"/>
      <c r="DJ15" s="171"/>
      <c r="DK15" s="171"/>
      <c r="DL15" s="171"/>
      <c r="DM15" s="171"/>
      <c r="DN15" s="172"/>
    </row>
    <row r="16" spans="4:118" ht="5.25" customHeight="1" x14ac:dyDescent="0.15">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R16" s="2"/>
      <c r="BS16" s="2"/>
      <c r="BT16" s="2"/>
      <c r="CR16" s="197"/>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9"/>
    </row>
    <row r="17" spans="4:166" ht="5.25" customHeight="1" x14ac:dyDescent="0.15">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R17" s="2"/>
      <c r="BS17" s="2"/>
      <c r="BT17" s="2"/>
      <c r="CR17" s="200"/>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2"/>
    </row>
    <row r="18" spans="4:166" ht="5.25" customHeight="1" x14ac:dyDescent="0.15">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R18" s="2"/>
      <c r="BS18" s="2"/>
      <c r="BT18" s="2"/>
      <c r="CR18" s="200"/>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2"/>
    </row>
    <row r="19" spans="4:166" ht="5.25" customHeight="1" x14ac:dyDescent="0.15">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R19" s="2"/>
      <c r="BS19" s="2"/>
      <c r="BT19" s="2"/>
      <c r="CR19" s="200"/>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2"/>
    </row>
    <row r="20" spans="4:166" ht="5.25" customHeight="1" thickBot="1" x14ac:dyDescent="0.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R20" s="2"/>
      <c r="BS20" s="2"/>
      <c r="BT20" s="2"/>
      <c r="CR20" s="203"/>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5"/>
    </row>
    <row r="21" spans="4:166" ht="5.25" customHeight="1" x14ac:dyDescent="0.15">
      <c r="I21" s="2"/>
      <c r="J21" s="2"/>
      <c r="K21" s="2"/>
      <c r="L21" s="2"/>
      <c r="M21" s="2"/>
      <c r="N21" s="2"/>
      <c r="O21" s="2"/>
      <c r="P21" s="2"/>
      <c r="Q21" s="2"/>
      <c r="R21" s="2"/>
      <c r="S21" s="2"/>
      <c r="T21" s="3"/>
      <c r="U21" s="206" t="s">
        <v>3</v>
      </c>
      <c r="V21" s="206"/>
      <c r="W21" s="206"/>
      <c r="X21" s="206"/>
      <c r="Y21" s="206"/>
      <c r="Z21" s="206"/>
      <c r="AA21" s="206"/>
      <c r="AB21" s="206"/>
      <c r="AC21" s="206"/>
      <c r="AD21" s="206"/>
      <c r="AE21" s="206"/>
      <c r="AF21" s="206"/>
      <c r="AG21" s="206"/>
      <c r="AH21" s="206"/>
      <c r="AI21" s="4"/>
      <c r="AJ21" s="209" t="s">
        <v>71</v>
      </c>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1"/>
      <c r="BM21" s="5"/>
      <c r="BN21" s="6"/>
      <c r="BO21" s="218" t="s">
        <v>4</v>
      </c>
      <c r="BP21" s="219"/>
      <c r="BQ21" s="219"/>
      <c r="BR21" s="220"/>
      <c r="BS21" s="224" t="s">
        <v>5</v>
      </c>
      <c r="BT21" s="225"/>
      <c r="BU21" s="225"/>
      <c r="BV21" s="225"/>
      <c r="BW21" s="225"/>
      <c r="BX21" s="225"/>
      <c r="BY21" s="225"/>
      <c r="BZ21" s="225"/>
      <c r="CA21" s="225"/>
      <c r="CB21" s="225"/>
      <c r="CC21" s="225"/>
      <c r="CD21" s="225"/>
      <c r="CE21" s="225"/>
      <c r="CF21" s="226"/>
      <c r="CG21" s="233" t="s">
        <v>72</v>
      </c>
      <c r="CH21" s="234"/>
      <c r="CI21" s="234"/>
      <c r="CJ21" s="234"/>
      <c r="CK21" s="234"/>
      <c r="CL21" s="234"/>
      <c r="CM21" s="234"/>
      <c r="CN21" s="234"/>
      <c r="CO21" s="234"/>
      <c r="CP21" s="234"/>
      <c r="CQ21" s="234"/>
      <c r="CR21" s="234"/>
      <c r="CS21" s="234"/>
      <c r="CT21" s="234"/>
      <c r="CU21" s="234"/>
      <c r="CV21" s="234"/>
      <c r="CW21" s="234"/>
      <c r="CX21" s="234"/>
      <c r="CY21" s="234"/>
      <c r="CZ21" s="234"/>
      <c r="DA21" s="234"/>
      <c r="DB21" s="6"/>
      <c r="DC21" s="6"/>
      <c r="DD21" s="6"/>
      <c r="DE21" s="6"/>
      <c r="DF21" s="6"/>
      <c r="DG21" s="6"/>
      <c r="DH21" s="6"/>
      <c r="DI21" s="279" t="s">
        <v>6</v>
      </c>
      <c r="DJ21" s="280"/>
      <c r="DK21" s="280"/>
      <c r="DL21" s="280"/>
      <c r="DM21" s="280"/>
      <c r="DN21" s="281"/>
    </row>
    <row r="22" spans="4:166" ht="5.25" customHeight="1" x14ac:dyDescent="0.15">
      <c r="I22" s="2"/>
      <c r="J22" s="2"/>
      <c r="K22" s="2"/>
      <c r="L22" s="2"/>
      <c r="M22" s="2"/>
      <c r="N22" s="2"/>
      <c r="O22" s="2"/>
      <c r="P22" s="2"/>
      <c r="Q22" s="2"/>
      <c r="R22" s="2"/>
      <c r="S22" s="2"/>
      <c r="T22" s="7"/>
      <c r="U22" s="207"/>
      <c r="V22" s="207"/>
      <c r="W22" s="207"/>
      <c r="X22" s="207"/>
      <c r="Y22" s="207"/>
      <c r="Z22" s="207"/>
      <c r="AA22" s="207"/>
      <c r="AB22" s="207"/>
      <c r="AC22" s="207"/>
      <c r="AD22" s="207"/>
      <c r="AE22" s="207"/>
      <c r="AF22" s="207"/>
      <c r="AG22" s="207"/>
      <c r="AH22" s="207"/>
      <c r="AI22" s="8"/>
      <c r="AJ22" s="212"/>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4"/>
      <c r="BM22" s="9"/>
      <c r="BN22" s="2"/>
      <c r="BO22" s="221"/>
      <c r="BP22" s="222"/>
      <c r="BQ22" s="222"/>
      <c r="BR22" s="223"/>
      <c r="BS22" s="227"/>
      <c r="BT22" s="228"/>
      <c r="BU22" s="228"/>
      <c r="BV22" s="228"/>
      <c r="BW22" s="228"/>
      <c r="BX22" s="228"/>
      <c r="BY22" s="228"/>
      <c r="BZ22" s="228"/>
      <c r="CA22" s="228"/>
      <c r="CB22" s="228"/>
      <c r="CC22" s="228"/>
      <c r="CD22" s="228"/>
      <c r="CE22" s="228"/>
      <c r="CF22" s="229"/>
      <c r="CG22" s="235"/>
      <c r="CH22" s="236"/>
      <c r="CI22" s="236"/>
      <c r="CJ22" s="236"/>
      <c r="CK22" s="236"/>
      <c r="CL22" s="236"/>
      <c r="CM22" s="236"/>
      <c r="CN22" s="236"/>
      <c r="CO22" s="236"/>
      <c r="CP22" s="236"/>
      <c r="CQ22" s="236"/>
      <c r="CR22" s="236"/>
      <c r="CS22" s="236"/>
      <c r="CT22" s="236"/>
      <c r="CU22" s="236"/>
      <c r="CV22" s="236"/>
      <c r="CW22" s="236"/>
      <c r="CX22" s="236"/>
      <c r="CY22" s="236"/>
      <c r="CZ22" s="236"/>
      <c r="DA22" s="236"/>
      <c r="DB22" s="285" t="s">
        <v>7</v>
      </c>
      <c r="DC22" s="236"/>
      <c r="DD22" s="236"/>
      <c r="DE22" s="236"/>
      <c r="DF22" s="236"/>
      <c r="DG22" s="236"/>
      <c r="DH22" s="2"/>
      <c r="DI22" s="282"/>
      <c r="DJ22" s="283"/>
      <c r="DK22" s="283"/>
      <c r="DL22" s="283"/>
      <c r="DM22" s="283"/>
      <c r="DN22" s="284"/>
    </row>
    <row r="23" spans="4:166" ht="5.25" customHeight="1" x14ac:dyDescent="0.15">
      <c r="R23" s="2"/>
      <c r="S23" s="2"/>
      <c r="T23" s="7"/>
      <c r="U23" s="207"/>
      <c r="V23" s="207"/>
      <c r="W23" s="207"/>
      <c r="X23" s="207"/>
      <c r="Y23" s="207"/>
      <c r="Z23" s="207"/>
      <c r="AA23" s="207"/>
      <c r="AB23" s="207"/>
      <c r="AC23" s="207"/>
      <c r="AD23" s="207"/>
      <c r="AE23" s="207"/>
      <c r="AF23" s="207"/>
      <c r="AG23" s="207"/>
      <c r="AH23" s="207"/>
      <c r="AI23" s="8"/>
      <c r="AJ23" s="212"/>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4"/>
      <c r="BM23" s="197">
        <v>1</v>
      </c>
      <c r="BN23" s="199"/>
      <c r="BO23" s="197">
        <v>2</v>
      </c>
      <c r="BP23" s="266"/>
      <c r="BQ23" s="173">
        <v>3</v>
      </c>
      <c r="BR23" s="286"/>
      <c r="BS23" s="227"/>
      <c r="BT23" s="228"/>
      <c r="BU23" s="228"/>
      <c r="BV23" s="228"/>
      <c r="BW23" s="228"/>
      <c r="BX23" s="228"/>
      <c r="BY23" s="228"/>
      <c r="BZ23" s="228"/>
      <c r="CA23" s="228"/>
      <c r="CB23" s="228"/>
      <c r="CC23" s="228"/>
      <c r="CD23" s="228"/>
      <c r="CE23" s="228"/>
      <c r="CF23" s="229"/>
      <c r="CG23" s="235"/>
      <c r="CH23" s="236"/>
      <c r="CI23" s="236"/>
      <c r="CJ23" s="236"/>
      <c r="CK23" s="236"/>
      <c r="CL23" s="236"/>
      <c r="CM23" s="236"/>
      <c r="CN23" s="236"/>
      <c r="CO23" s="236"/>
      <c r="CP23" s="236"/>
      <c r="CQ23" s="236"/>
      <c r="CR23" s="236"/>
      <c r="CS23" s="236"/>
      <c r="CT23" s="236"/>
      <c r="CU23" s="236"/>
      <c r="CV23" s="236"/>
      <c r="CW23" s="236"/>
      <c r="CX23" s="236"/>
      <c r="CY23" s="236"/>
      <c r="CZ23" s="236"/>
      <c r="DA23" s="236"/>
      <c r="DB23" s="236"/>
      <c r="DC23" s="236"/>
      <c r="DD23" s="236"/>
      <c r="DE23" s="236"/>
      <c r="DF23" s="236"/>
      <c r="DG23" s="236"/>
      <c r="DH23" s="10"/>
      <c r="DI23" s="197">
        <v>4</v>
      </c>
      <c r="DJ23" s="266"/>
      <c r="DK23" s="173">
        <v>5</v>
      </c>
      <c r="DL23" s="266"/>
      <c r="DM23" s="173">
        <v>6</v>
      </c>
      <c r="DN23" s="174"/>
    </row>
    <row r="24" spans="4:166" ht="5.25" customHeight="1" x14ac:dyDescent="0.15">
      <c r="R24" s="2"/>
      <c r="S24" s="2"/>
      <c r="T24" s="7"/>
      <c r="U24" s="207"/>
      <c r="V24" s="207"/>
      <c r="W24" s="207"/>
      <c r="X24" s="207"/>
      <c r="Y24" s="207"/>
      <c r="Z24" s="207"/>
      <c r="AA24" s="207"/>
      <c r="AB24" s="207"/>
      <c r="AC24" s="207"/>
      <c r="AD24" s="207"/>
      <c r="AE24" s="207"/>
      <c r="AF24" s="207"/>
      <c r="AG24" s="207"/>
      <c r="AH24" s="207"/>
      <c r="AI24" s="8"/>
      <c r="AJ24" s="212"/>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4"/>
      <c r="BM24" s="276"/>
      <c r="BN24" s="252"/>
      <c r="BO24" s="276"/>
      <c r="BP24" s="269"/>
      <c r="BQ24" s="175"/>
      <c r="BR24" s="287"/>
      <c r="BS24" s="227"/>
      <c r="BT24" s="228"/>
      <c r="BU24" s="228"/>
      <c r="BV24" s="228"/>
      <c r="BW24" s="228"/>
      <c r="BX24" s="228"/>
      <c r="BY24" s="228"/>
      <c r="BZ24" s="228"/>
      <c r="CA24" s="228"/>
      <c r="CB24" s="228"/>
      <c r="CC24" s="228"/>
      <c r="CD24" s="228"/>
      <c r="CE24" s="228"/>
      <c r="CF24" s="229"/>
      <c r="CG24" s="235"/>
      <c r="CH24" s="236"/>
      <c r="CI24" s="236"/>
      <c r="CJ24" s="236"/>
      <c r="CK24" s="236"/>
      <c r="CL24" s="236"/>
      <c r="CM24" s="236"/>
      <c r="CN24" s="236"/>
      <c r="CO24" s="236"/>
      <c r="CP24" s="236"/>
      <c r="CQ24" s="236"/>
      <c r="CR24" s="236"/>
      <c r="CS24" s="236"/>
      <c r="CT24" s="236"/>
      <c r="CU24" s="236"/>
      <c r="CV24" s="236"/>
      <c r="CW24" s="236"/>
      <c r="CX24" s="236"/>
      <c r="CY24" s="236"/>
      <c r="CZ24" s="236"/>
      <c r="DA24" s="236"/>
      <c r="DB24" s="236"/>
      <c r="DC24" s="236"/>
      <c r="DD24" s="236"/>
      <c r="DE24" s="236"/>
      <c r="DF24" s="236"/>
      <c r="DG24" s="236"/>
      <c r="DH24" s="10"/>
      <c r="DI24" s="276"/>
      <c r="DJ24" s="269"/>
      <c r="DK24" s="175"/>
      <c r="DL24" s="269"/>
      <c r="DM24" s="175"/>
      <c r="DN24" s="176"/>
    </row>
    <row r="25" spans="4:166" ht="5.25" customHeight="1" x14ac:dyDescent="0.15">
      <c r="R25" s="2"/>
      <c r="S25" s="2"/>
      <c r="T25" s="7"/>
      <c r="U25" s="207"/>
      <c r="V25" s="207"/>
      <c r="W25" s="207"/>
      <c r="X25" s="207"/>
      <c r="Y25" s="207"/>
      <c r="Z25" s="207"/>
      <c r="AA25" s="207"/>
      <c r="AB25" s="207"/>
      <c r="AC25" s="207"/>
      <c r="AD25" s="207"/>
      <c r="AE25" s="207"/>
      <c r="AF25" s="207"/>
      <c r="AG25" s="207"/>
      <c r="AH25" s="207"/>
      <c r="AI25" s="8"/>
      <c r="AJ25" s="212"/>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4"/>
      <c r="BM25" s="177" t="s">
        <v>8</v>
      </c>
      <c r="BN25" s="178"/>
      <c r="BO25" s="181">
        <v>0</v>
      </c>
      <c r="BP25" s="182"/>
      <c r="BQ25" s="185">
        <v>7</v>
      </c>
      <c r="BR25" s="186"/>
      <c r="BS25" s="227"/>
      <c r="BT25" s="228"/>
      <c r="BU25" s="228"/>
      <c r="BV25" s="228"/>
      <c r="BW25" s="228"/>
      <c r="BX25" s="228"/>
      <c r="BY25" s="228"/>
      <c r="BZ25" s="228"/>
      <c r="CA25" s="228"/>
      <c r="CB25" s="228"/>
      <c r="CC25" s="228"/>
      <c r="CD25" s="228"/>
      <c r="CE25" s="228"/>
      <c r="CF25" s="229"/>
      <c r="CG25" s="235"/>
      <c r="CH25" s="236"/>
      <c r="CI25" s="236"/>
      <c r="CJ25" s="236"/>
      <c r="CK25" s="236"/>
      <c r="CL25" s="236"/>
      <c r="CM25" s="236"/>
      <c r="CN25" s="236"/>
      <c r="CO25" s="236"/>
      <c r="CP25" s="236"/>
      <c r="CQ25" s="236"/>
      <c r="CR25" s="236"/>
      <c r="CS25" s="236"/>
      <c r="CT25" s="236"/>
      <c r="CU25" s="236"/>
      <c r="CV25" s="236"/>
      <c r="CW25" s="236"/>
      <c r="CX25" s="236"/>
      <c r="CY25" s="236"/>
      <c r="CZ25" s="236"/>
      <c r="DA25" s="236"/>
      <c r="DB25" s="236"/>
      <c r="DC25" s="236"/>
      <c r="DD25" s="236"/>
      <c r="DE25" s="236"/>
      <c r="DF25" s="236"/>
      <c r="DG25" s="236"/>
      <c r="DH25" s="10"/>
      <c r="DI25" s="189">
        <v>5</v>
      </c>
      <c r="DJ25" s="190"/>
      <c r="DK25" s="193">
        <v>3</v>
      </c>
      <c r="DL25" s="190"/>
      <c r="DM25" s="193">
        <v>2</v>
      </c>
      <c r="DN25" s="195"/>
    </row>
    <row r="26" spans="4:166" ht="5.25" customHeight="1" x14ac:dyDescent="0.15">
      <c r="R26" s="2"/>
      <c r="S26" s="2"/>
      <c r="T26" s="7"/>
      <c r="U26" s="207"/>
      <c r="V26" s="207"/>
      <c r="W26" s="207"/>
      <c r="X26" s="207"/>
      <c r="Y26" s="207"/>
      <c r="Z26" s="207"/>
      <c r="AA26" s="207"/>
      <c r="AB26" s="207"/>
      <c r="AC26" s="207"/>
      <c r="AD26" s="207"/>
      <c r="AE26" s="207"/>
      <c r="AF26" s="207"/>
      <c r="AG26" s="207"/>
      <c r="AH26" s="207"/>
      <c r="AI26" s="8"/>
      <c r="AJ26" s="212"/>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4"/>
      <c r="BM26" s="177"/>
      <c r="BN26" s="178"/>
      <c r="BO26" s="181"/>
      <c r="BP26" s="182"/>
      <c r="BQ26" s="185"/>
      <c r="BR26" s="186"/>
      <c r="BS26" s="227"/>
      <c r="BT26" s="228"/>
      <c r="BU26" s="228"/>
      <c r="BV26" s="228"/>
      <c r="BW26" s="228"/>
      <c r="BX26" s="228"/>
      <c r="BY26" s="228"/>
      <c r="BZ26" s="228"/>
      <c r="CA26" s="228"/>
      <c r="CB26" s="228"/>
      <c r="CC26" s="228"/>
      <c r="CD26" s="228"/>
      <c r="CE26" s="228"/>
      <c r="CF26" s="229"/>
      <c r="CG26" s="235"/>
      <c r="CH26" s="236"/>
      <c r="CI26" s="236"/>
      <c r="CJ26" s="236"/>
      <c r="CK26" s="236"/>
      <c r="CL26" s="236"/>
      <c r="CM26" s="236"/>
      <c r="CN26" s="236"/>
      <c r="CO26" s="236"/>
      <c r="CP26" s="236"/>
      <c r="CQ26" s="236"/>
      <c r="CR26" s="236"/>
      <c r="CS26" s="236"/>
      <c r="CT26" s="236"/>
      <c r="CU26" s="236"/>
      <c r="CV26" s="236"/>
      <c r="CW26" s="236"/>
      <c r="CX26" s="236"/>
      <c r="CY26" s="236"/>
      <c r="CZ26" s="236"/>
      <c r="DA26" s="236"/>
      <c r="DB26" s="236"/>
      <c r="DC26" s="236"/>
      <c r="DD26" s="236"/>
      <c r="DE26" s="236"/>
      <c r="DF26" s="236"/>
      <c r="DG26" s="236"/>
      <c r="DH26" s="2"/>
      <c r="DI26" s="189"/>
      <c r="DJ26" s="190"/>
      <c r="DK26" s="193"/>
      <c r="DL26" s="190"/>
      <c r="DM26" s="193"/>
      <c r="DN26" s="195"/>
    </row>
    <row r="27" spans="4:166" ht="5.25" customHeight="1" x14ac:dyDescent="0.15">
      <c r="D27" s="166" t="s">
        <v>9</v>
      </c>
      <c r="E27" s="166"/>
      <c r="F27" s="166"/>
      <c r="G27" s="166"/>
      <c r="H27" s="166"/>
      <c r="I27" s="166"/>
      <c r="J27" s="166"/>
      <c r="K27" s="166"/>
      <c r="L27" s="166"/>
      <c r="M27" s="166"/>
      <c r="N27" s="166"/>
      <c r="O27" s="166"/>
      <c r="P27" s="166"/>
      <c r="Q27" s="166"/>
      <c r="R27" s="2"/>
      <c r="S27" s="2"/>
      <c r="T27" s="11"/>
      <c r="U27" s="208"/>
      <c r="V27" s="208"/>
      <c r="W27" s="208"/>
      <c r="X27" s="208"/>
      <c r="Y27" s="208"/>
      <c r="Z27" s="208"/>
      <c r="AA27" s="208"/>
      <c r="AB27" s="208"/>
      <c r="AC27" s="208"/>
      <c r="AD27" s="208"/>
      <c r="AE27" s="208"/>
      <c r="AF27" s="208"/>
      <c r="AG27" s="208"/>
      <c r="AH27" s="208"/>
      <c r="AI27" s="12"/>
      <c r="AJ27" s="215"/>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7"/>
      <c r="BM27" s="179"/>
      <c r="BN27" s="180"/>
      <c r="BO27" s="183"/>
      <c r="BP27" s="184"/>
      <c r="BQ27" s="187"/>
      <c r="BR27" s="188"/>
      <c r="BS27" s="230"/>
      <c r="BT27" s="231"/>
      <c r="BU27" s="231"/>
      <c r="BV27" s="231"/>
      <c r="BW27" s="231"/>
      <c r="BX27" s="231"/>
      <c r="BY27" s="231"/>
      <c r="BZ27" s="231"/>
      <c r="CA27" s="231"/>
      <c r="CB27" s="231"/>
      <c r="CC27" s="231"/>
      <c r="CD27" s="231"/>
      <c r="CE27" s="231"/>
      <c r="CF27" s="232"/>
      <c r="CG27" s="237"/>
      <c r="CH27" s="238"/>
      <c r="CI27" s="238"/>
      <c r="CJ27" s="238"/>
      <c r="CK27" s="238"/>
      <c r="CL27" s="238"/>
      <c r="CM27" s="238"/>
      <c r="CN27" s="238"/>
      <c r="CO27" s="238"/>
      <c r="CP27" s="238"/>
      <c r="CQ27" s="238"/>
      <c r="CR27" s="238"/>
      <c r="CS27" s="238"/>
      <c r="CT27" s="238"/>
      <c r="CU27" s="238"/>
      <c r="CV27" s="238"/>
      <c r="CW27" s="238"/>
      <c r="CX27" s="238"/>
      <c r="CY27" s="238"/>
      <c r="CZ27" s="238"/>
      <c r="DA27" s="238"/>
      <c r="DB27" s="13"/>
      <c r="DC27" s="13"/>
      <c r="DD27" s="13"/>
      <c r="DE27" s="13"/>
      <c r="DF27" s="13"/>
      <c r="DG27" s="13"/>
      <c r="DH27" s="13"/>
      <c r="DI27" s="191"/>
      <c r="DJ27" s="192"/>
      <c r="DK27" s="194"/>
      <c r="DL27" s="192"/>
      <c r="DM27" s="194"/>
      <c r="DN27" s="196"/>
    </row>
    <row r="28" spans="4:166" ht="5.25" customHeight="1" x14ac:dyDescent="0.15">
      <c r="D28" s="166"/>
      <c r="E28" s="166"/>
      <c r="F28" s="166"/>
      <c r="G28" s="166"/>
      <c r="H28" s="166"/>
      <c r="I28" s="166"/>
      <c r="J28" s="166"/>
      <c r="K28" s="166"/>
      <c r="L28" s="166"/>
      <c r="M28" s="166"/>
      <c r="N28" s="166"/>
      <c r="O28" s="166"/>
      <c r="P28" s="166"/>
      <c r="Q28" s="166"/>
      <c r="R28" s="2"/>
      <c r="S28" s="2"/>
      <c r="T28" s="14"/>
      <c r="U28" s="348" t="s">
        <v>10</v>
      </c>
      <c r="V28" s="348"/>
      <c r="W28" s="348"/>
      <c r="X28" s="348"/>
      <c r="Y28" s="348"/>
      <c r="Z28" s="348"/>
      <c r="AA28" s="348"/>
      <c r="AB28" s="348"/>
      <c r="AC28" s="348"/>
      <c r="AD28" s="348"/>
      <c r="AE28" s="348"/>
      <c r="AF28" s="348"/>
      <c r="AG28" s="348"/>
      <c r="AH28" s="348"/>
      <c r="AI28" s="15"/>
      <c r="AJ28" s="289">
        <v>7</v>
      </c>
      <c r="AK28" s="240"/>
      <c r="AL28" s="239">
        <v>8</v>
      </c>
      <c r="AM28" s="240"/>
      <c r="AN28" s="239">
        <v>9</v>
      </c>
      <c r="AO28" s="240"/>
      <c r="AP28" s="239">
        <v>10</v>
      </c>
      <c r="AQ28" s="240"/>
      <c r="AR28" s="239">
        <v>11</v>
      </c>
      <c r="AS28" s="240"/>
      <c r="AT28" s="239">
        <v>12</v>
      </c>
      <c r="AU28" s="240"/>
      <c r="AV28" s="239">
        <v>13</v>
      </c>
      <c r="AW28" s="240"/>
      <c r="AX28" s="239">
        <v>14</v>
      </c>
      <c r="AY28" s="240"/>
      <c r="AZ28" s="239">
        <v>15</v>
      </c>
      <c r="BA28" s="245"/>
      <c r="BB28" s="247" t="s">
        <v>11</v>
      </c>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9"/>
      <c r="CA28" s="289">
        <v>16</v>
      </c>
      <c r="CB28" s="240"/>
      <c r="CC28" s="239">
        <v>17</v>
      </c>
      <c r="CD28" s="240"/>
      <c r="CE28" s="239">
        <v>18</v>
      </c>
      <c r="CF28" s="240"/>
      <c r="CG28" s="239">
        <v>19</v>
      </c>
      <c r="CH28" s="240"/>
      <c r="CI28" s="239">
        <v>20</v>
      </c>
      <c r="CJ28" s="240"/>
      <c r="CK28" s="239">
        <v>21</v>
      </c>
      <c r="CL28" s="240"/>
      <c r="CM28" s="239">
        <v>22</v>
      </c>
      <c r="CN28" s="240"/>
      <c r="CO28" s="239">
        <v>23</v>
      </c>
      <c r="CP28" s="240"/>
      <c r="CQ28" s="239">
        <v>24</v>
      </c>
      <c r="CR28" s="240"/>
      <c r="CS28" s="239">
        <v>25</v>
      </c>
      <c r="CT28" s="240"/>
      <c r="CU28" s="239">
        <v>26</v>
      </c>
      <c r="CV28" s="240"/>
      <c r="CW28" s="239">
        <v>27</v>
      </c>
      <c r="CX28" s="240"/>
      <c r="CY28" s="239">
        <v>28</v>
      </c>
      <c r="CZ28" s="240"/>
      <c r="DA28" s="239">
        <v>29</v>
      </c>
      <c r="DB28" s="240"/>
      <c r="DC28" s="239">
        <v>30</v>
      </c>
      <c r="DD28" s="240"/>
      <c r="DE28" s="239">
        <v>31</v>
      </c>
      <c r="DF28" s="240"/>
      <c r="DG28" s="239">
        <v>32</v>
      </c>
      <c r="DH28" s="240"/>
      <c r="DI28" s="239">
        <v>33</v>
      </c>
      <c r="DJ28" s="240"/>
      <c r="DK28" s="239">
        <v>34</v>
      </c>
      <c r="DL28" s="240"/>
      <c r="DM28" s="239">
        <v>35</v>
      </c>
      <c r="DN28" s="262"/>
    </row>
    <row r="29" spans="4:166" ht="5.25" customHeight="1" x14ac:dyDescent="0.15">
      <c r="I29" s="2"/>
      <c r="J29" s="2"/>
      <c r="K29" s="2"/>
      <c r="L29" s="2"/>
      <c r="M29" s="2"/>
      <c r="N29" s="2"/>
      <c r="O29" s="2"/>
      <c r="P29" s="2"/>
      <c r="Q29" s="2"/>
      <c r="R29" s="2"/>
      <c r="S29" s="2"/>
      <c r="T29" s="16"/>
      <c r="U29" s="207"/>
      <c r="V29" s="207"/>
      <c r="W29" s="207"/>
      <c r="X29" s="207"/>
      <c r="Y29" s="207"/>
      <c r="Z29" s="207"/>
      <c r="AA29" s="207"/>
      <c r="AB29" s="207"/>
      <c r="AC29" s="207"/>
      <c r="AD29" s="207"/>
      <c r="AE29" s="207"/>
      <c r="AF29" s="207"/>
      <c r="AG29" s="207"/>
      <c r="AH29" s="207"/>
      <c r="AI29" s="17"/>
      <c r="AJ29" s="290"/>
      <c r="AK29" s="242"/>
      <c r="AL29" s="241"/>
      <c r="AM29" s="242"/>
      <c r="AN29" s="241"/>
      <c r="AO29" s="242"/>
      <c r="AP29" s="241"/>
      <c r="AQ29" s="242"/>
      <c r="AR29" s="241"/>
      <c r="AS29" s="242"/>
      <c r="AT29" s="241"/>
      <c r="AU29" s="242"/>
      <c r="AV29" s="241"/>
      <c r="AW29" s="242"/>
      <c r="AX29" s="241"/>
      <c r="AY29" s="242"/>
      <c r="AZ29" s="241"/>
      <c r="BA29" s="246"/>
      <c r="BB29" s="248"/>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2"/>
      <c r="CA29" s="290"/>
      <c r="CB29" s="242"/>
      <c r="CC29" s="241"/>
      <c r="CD29" s="242"/>
      <c r="CE29" s="241"/>
      <c r="CF29" s="242"/>
      <c r="CG29" s="241"/>
      <c r="CH29" s="242"/>
      <c r="CI29" s="241"/>
      <c r="CJ29" s="242"/>
      <c r="CK29" s="241"/>
      <c r="CL29" s="242"/>
      <c r="CM29" s="241"/>
      <c r="CN29" s="242"/>
      <c r="CO29" s="241"/>
      <c r="CP29" s="242"/>
      <c r="CQ29" s="241"/>
      <c r="CR29" s="242"/>
      <c r="CS29" s="241"/>
      <c r="CT29" s="242"/>
      <c r="CU29" s="241"/>
      <c r="CV29" s="242"/>
      <c r="CW29" s="241"/>
      <c r="CX29" s="242"/>
      <c r="CY29" s="241"/>
      <c r="CZ29" s="242"/>
      <c r="DA29" s="241"/>
      <c r="DB29" s="242"/>
      <c r="DC29" s="241"/>
      <c r="DD29" s="242"/>
      <c r="DE29" s="241"/>
      <c r="DF29" s="242"/>
      <c r="DG29" s="241"/>
      <c r="DH29" s="242"/>
      <c r="DI29" s="241"/>
      <c r="DJ29" s="242"/>
      <c r="DK29" s="241"/>
      <c r="DL29" s="242"/>
      <c r="DM29" s="241"/>
      <c r="DN29" s="263"/>
    </row>
    <row r="30" spans="4:166" ht="5.25" customHeight="1" x14ac:dyDescent="0.15">
      <c r="I30" s="2"/>
      <c r="J30" s="2"/>
      <c r="K30" s="2"/>
      <c r="L30" s="2"/>
      <c r="M30" s="2"/>
      <c r="N30" s="2"/>
      <c r="O30" s="2"/>
      <c r="P30" s="2"/>
      <c r="Q30" s="2"/>
      <c r="R30" s="2"/>
      <c r="S30" s="2"/>
      <c r="T30" s="16"/>
      <c r="U30" s="207"/>
      <c r="V30" s="207"/>
      <c r="W30" s="207"/>
      <c r="X30" s="207"/>
      <c r="Y30" s="207"/>
      <c r="Z30" s="207"/>
      <c r="AA30" s="207"/>
      <c r="AB30" s="207"/>
      <c r="AC30" s="207"/>
      <c r="AD30" s="207"/>
      <c r="AE30" s="207"/>
      <c r="AF30" s="207"/>
      <c r="AG30" s="207"/>
      <c r="AH30" s="207"/>
      <c r="AI30" s="17"/>
      <c r="AJ30" s="221"/>
      <c r="AK30" s="244"/>
      <c r="AL30" s="243"/>
      <c r="AM30" s="244"/>
      <c r="AN30" s="243"/>
      <c r="AO30" s="244"/>
      <c r="AP30" s="243"/>
      <c r="AQ30" s="244"/>
      <c r="AR30" s="243"/>
      <c r="AS30" s="244"/>
      <c r="AT30" s="243"/>
      <c r="AU30" s="244"/>
      <c r="AV30" s="243"/>
      <c r="AW30" s="244"/>
      <c r="AX30" s="243"/>
      <c r="AY30" s="244"/>
      <c r="AZ30" s="243"/>
      <c r="BA30" s="223"/>
      <c r="BB30" s="249"/>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2"/>
      <c r="CA30" s="221"/>
      <c r="CB30" s="244"/>
      <c r="CC30" s="243"/>
      <c r="CD30" s="244"/>
      <c r="CE30" s="243"/>
      <c r="CF30" s="244"/>
      <c r="CG30" s="243"/>
      <c r="CH30" s="244"/>
      <c r="CI30" s="243"/>
      <c r="CJ30" s="244"/>
      <c r="CK30" s="243"/>
      <c r="CL30" s="244"/>
      <c r="CM30" s="243"/>
      <c r="CN30" s="244"/>
      <c r="CO30" s="243"/>
      <c r="CP30" s="244"/>
      <c r="CQ30" s="243"/>
      <c r="CR30" s="244"/>
      <c r="CS30" s="243"/>
      <c r="CT30" s="244"/>
      <c r="CU30" s="243"/>
      <c r="CV30" s="244"/>
      <c r="CW30" s="243"/>
      <c r="CX30" s="244"/>
      <c r="CY30" s="243"/>
      <c r="CZ30" s="244"/>
      <c r="DA30" s="243"/>
      <c r="DB30" s="244"/>
      <c r="DC30" s="243"/>
      <c r="DD30" s="244"/>
      <c r="DE30" s="243"/>
      <c r="DF30" s="244"/>
      <c r="DG30" s="243"/>
      <c r="DH30" s="244"/>
      <c r="DI30" s="243"/>
      <c r="DJ30" s="244"/>
      <c r="DK30" s="243"/>
      <c r="DL30" s="244"/>
      <c r="DM30" s="243"/>
      <c r="DN30" s="288"/>
    </row>
    <row r="31" spans="4:166" ht="5.25" customHeight="1" x14ac:dyDescent="0.15">
      <c r="I31" s="2"/>
      <c r="J31" s="2"/>
      <c r="K31" s="2"/>
      <c r="L31" s="2"/>
      <c r="M31" s="2"/>
      <c r="N31" s="2"/>
      <c r="O31" s="2"/>
      <c r="P31" s="2"/>
      <c r="Q31" s="2"/>
      <c r="R31" s="2"/>
      <c r="S31" s="2"/>
      <c r="T31" s="16"/>
      <c r="U31" s="207"/>
      <c r="V31" s="207"/>
      <c r="W31" s="207"/>
      <c r="X31" s="207"/>
      <c r="Y31" s="207"/>
      <c r="Z31" s="207"/>
      <c r="AA31" s="207"/>
      <c r="AB31" s="207"/>
      <c r="AC31" s="207"/>
      <c r="AD31" s="207"/>
      <c r="AE31" s="207"/>
      <c r="AF31" s="207"/>
      <c r="AG31" s="207"/>
      <c r="AH31" s="207"/>
      <c r="AI31" s="17"/>
      <c r="AJ31" s="349" t="str">
        <f>LEFT(EC34,1)</f>
        <v/>
      </c>
      <c r="AK31" s="350"/>
      <c r="AL31" s="253" t="str">
        <f>MID(EC34,2,1)</f>
        <v/>
      </c>
      <c r="AM31" s="350"/>
      <c r="AN31" s="253" t="str">
        <f>MID(EC34,3,1)</f>
        <v/>
      </c>
      <c r="AO31" s="350"/>
      <c r="AP31" s="253" t="str">
        <f>MID(EC34,4,1)</f>
        <v/>
      </c>
      <c r="AQ31" s="350"/>
      <c r="AR31" s="253" t="str">
        <f>MID(EC34,5,1)</f>
        <v/>
      </c>
      <c r="AS31" s="350"/>
      <c r="AT31" s="253" t="str">
        <f>MID(EC34,6,1)</f>
        <v/>
      </c>
      <c r="AU31" s="350"/>
      <c r="AV31" s="253" t="str">
        <f>MID(EC34,7,1)</f>
        <v/>
      </c>
      <c r="AW31" s="350"/>
      <c r="AX31" s="253" t="str">
        <f>MID(EC34,8,1)</f>
        <v/>
      </c>
      <c r="AY31" s="350"/>
      <c r="AZ31" s="253" t="str">
        <f>MID(EC34,9,1)</f>
        <v/>
      </c>
      <c r="BA31" s="254"/>
      <c r="BB31" s="249"/>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2"/>
      <c r="CA31" s="157" t="str">
        <f>LEFT(ES31,1)</f>
        <v/>
      </c>
      <c r="CB31" s="158"/>
      <c r="CC31" s="259" t="str">
        <f>MID(ES31,2,1)</f>
        <v/>
      </c>
      <c r="CD31" s="158"/>
      <c r="CE31" s="259" t="str">
        <f>MID(ES31,3,1)</f>
        <v/>
      </c>
      <c r="CF31" s="158"/>
      <c r="CG31" s="259" t="str">
        <f>MID(ES31,4,1)</f>
        <v/>
      </c>
      <c r="CH31" s="158"/>
      <c r="CI31" s="259" t="str">
        <f>MID(ES31,5,1)</f>
        <v/>
      </c>
      <c r="CJ31" s="158"/>
      <c r="CK31" s="259" t="str">
        <f>MID(ES31,6,1)</f>
        <v/>
      </c>
      <c r="CL31" s="158"/>
      <c r="CM31" s="259" t="str">
        <f>MID(ES31,7,1)</f>
        <v/>
      </c>
      <c r="CN31" s="158"/>
      <c r="CO31" s="259" t="str">
        <f>MID(ES31,8,1)</f>
        <v/>
      </c>
      <c r="CP31" s="158"/>
      <c r="CQ31" s="259" t="str">
        <f>MID(ES31,9,1)</f>
        <v/>
      </c>
      <c r="CR31" s="158"/>
      <c r="CS31" s="173" t="str">
        <f>MID(ES31,10,1)</f>
        <v/>
      </c>
      <c r="CT31" s="266"/>
      <c r="CU31" s="173" t="str">
        <f>MID(ES31,11,1)</f>
        <v/>
      </c>
      <c r="CV31" s="266"/>
      <c r="CW31" s="173" t="str">
        <f>MID(ES31,12,1)</f>
        <v/>
      </c>
      <c r="CX31" s="266"/>
      <c r="CY31" s="173" t="str">
        <f>MID(ES31,13,1)</f>
        <v/>
      </c>
      <c r="CZ31" s="266"/>
      <c r="DA31" s="173" t="str">
        <f>MID(ES31,14,1)</f>
        <v/>
      </c>
      <c r="DB31" s="266"/>
      <c r="DC31" s="173" t="str">
        <f>MID(ES31,15,1)</f>
        <v/>
      </c>
      <c r="DD31" s="266"/>
      <c r="DE31" s="173" t="str">
        <f>MID(ES31,16,1)</f>
        <v/>
      </c>
      <c r="DF31" s="266"/>
      <c r="DG31" s="173" t="str">
        <f>MID(ES31,17,1)</f>
        <v/>
      </c>
      <c r="DH31" s="266"/>
      <c r="DI31" s="173" t="str">
        <f>MID(ES31,18,1)</f>
        <v/>
      </c>
      <c r="DJ31" s="266"/>
      <c r="DK31" s="173" t="str">
        <f>MID(ES31,19,1)</f>
        <v/>
      </c>
      <c r="DL31" s="266"/>
      <c r="DM31" s="173" t="str">
        <f>MID(ES31,20,1)</f>
        <v/>
      </c>
      <c r="DN31" s="174"/>
      <c r="EB31" s="138" t="s">
        <v>75</v>
      </c>
      <c r="EC31" s="138"/>
      <c r="ED31" s="138"/>
      <c r="EE31" s="138"/>
      <c r="EF31" s="138"/>
      <c r="EG31" s="138"/>
      <c r="EH31" s="138"/>
      <c r="EI31" s="163"/>
      <c r="EJ31" s="163"/>
      <c r="EK31" s="163"/>
      <c r="EL31" s="163"/>
      <c r="EM31" s="163"/>
      <c r="EN31" s="163" t="s">
        <v>76</v>
      </c>
      <c r="EO31" s="163"/>
      <c r="EP31" s="163"/>
      <c r="ES31" s="129"/>
      <c r="ET31" s="130"/>
      <c r="EU31" s="130"/>
      <c r="EV31" s="130"/>
      <c r="EW31" s="130"/>
      <c r="EX31" s="130"/>
      <c r="EY31" s="130"/>
      <c r="EZ31" s="130"/>
      <c r="FA31" s="130"/>
      <c r="FB31" s="130"/>
      <c r="FC31" s="130"/>
      <c r="FD31" s="130"/>
      <c r="FE31" s="130"/>
      <c r="FF31" s="130"/>
      <c r="FG31" s="130"/>
      <c r="FH31" s="130"/>
      <c r="FI31" s="130"/>
      <c r="FJ31" s="131"/>
    </row>
    <row r="32" spans="4:166" ht="5.25" customHeight="1" x14ac:dyDescent="0.15">
      <c r="I32" s="2"/>
      <c r="J32" s="2"/>
      <c r="K32" s="2"/>
      <c r="L32" s="2"/>
      <c r="M32" s="2"/>
      <c r="N32" s="2"/>
      <c r="O32" s="2"/>
      <c r="P32" s="2"/>
      <c r="Q32" s="2"/>
      <c r="R32" s="2"/>
      <c r="S32" s="2"/>
      <c r="T32" s="16"/>
      <c r="U32" s="207"/>
      <c r="V32" s="207"/>
      <c r="W32" s="207"/>
      <c r="X32" s="207"/>
      <c r="Y32" s="207"/>
      <c r="Z32" s="207"/>
      <c r="AA32" s="207"/>
      <c r="AB32" s="207"/>
      <c r="AC32" s="207"/>
      <c r="AD32" s="207"/>
      <c r="AE32" s="207"/>
      <c r="AF32" s="207"/>
      <c r="AG32" s="207"/>
      <c r="AH32" s="207"/>
      <c r="AI32" s="17"/>
      <c r="AJ32" s="351"/>
      <c r="AK32" s="352"/>
      <c r="AL32" s="255"/>
      <c r="AM32" s="352"/>
      <c r="AN32" s="255"/>
      <c r="AO32" s="352"/>
      <c r="AP32" s="255"/>
      <c r="AQ32" s="352"/>
      <c r="AR32" s="255"/>
      <c r="AS32" s="352"/>
      <c r="AT32" s="255"/>
      <c r="AU32" s="352"/>
      <c r="AV32" s="255"/>
      <c r="AW32" s="352"/>
      <c r="AX32" s="255"/>
      <c r="AY32" s="352"/>
      <c r="AZ32" s="255"/>
      <c r="BA32" s="256"/>
      <c r="BB32" s="249"/>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2"/>
      <c r="CA32" s="159"/>
      <c r="CB32" s="160"/>
      <c r="CC32" s="260"/>
      <c r="CD32" s="160"/>
      <c r="CE32" s="260"/>
      <c r="CF32" s="160"/>
      <c r="CG32" s="260"/>
      <c r="CH32" s="160"/>
      <c r="CI32" s="260"/>
      <c r="CJ32" s="160"/>
      <c r="CK32" s="260"/>
      <c r="CL32" s="160"/>
      <c r="CM32" s="260"/>
      <c r="CN32" s="160"/>
      <c r="CO32" s="260"/>
      <c r="CP32" s="160"/>
      <c r="CQ32" s="260"/>
      <c r="CR32" s="160"/>
      <c r="CS32" s="267"/>
      <c r="CT32" s="268"/>
      <c r="CU32" s="267"/>
      <c r="CV32" s="268"/>
      <c r="CW32" s="267"/>
      <c r="CX32" s="268"/>
      <c r="CY32" s="267"/>
      <c r="CZ32" s="268"/>
      <c r="DA32" s="267"/>
      <c r="DB32" s="268"/>
      <c r="DC32" s="267"/>
      <c r="DD32" s="268"/>
      <c r="DE32" s="267"/>
      <c r="DF32" s="268"/>
      <c r="DG32" s="267"/>
      <c r="DH32" s="268"/>
      <c r="DI32" s="267"/>
      <c r="DJ32" s="268"/>
      <c r="DK32" s="267"/>
      <c r="DL32" s="268"/>
      <c r="DM32" s="267"/>
      <c r="DN32" s="278"/>
      <c r="EB32" s="138"/>
      <c r="EC32" s="138"/>
      <c r="ED32" s="138"/>
      <c r="EE32" s="138"/>
      <c r="EF32" s="138"/>
      <c r="EG32" s="138"/>
      <c r="EH32" s="138"/>
      <c r="EI32" s="163"/>
      <c r="EJ32" s="163"/>
      <c r="EK32" s="163"/>
      <c r="EL32" s="163"/>
      <c r="EM32" s="163"/>
      <c r="EN32" s="163"/>
      <c r="EO32" s="163"/>
      <c r="EP32" s="163"/>
      <c r="ES32" s="132"/>
      <c r="ET32" s="133"/>
      <c r="EU32" s="133"/>
      <c r="EV32" s="133"/>
      <c r="EW32" s="133"/>
      <c r="EX32" s="133"/>
      <c r="EY32" s="133"/>
      <c r="EZ32" s="133"/>
      <c r="FA32" s="133"/>
      <c r="FB32" s="133"/>
      <c r="FC32" s="133"/>
      <c r="FD32" s="133"/>
      <c r="FE32" s="133"/>
      <c r="FF32" s="133"/>
      <c r="FG32" s="133"/>
      <c r="FH32" s="133"/>
      <c r="FI32" s="133"/>
      <c r="FJ32" s="134"/>
    </row>
    <row r="33" spans="4:166" ht="5.25" customHeight="1" x14ac:dyDescent="0.15">
      <c r="I33" s="2"/>
      <c r="J33" s="2"/>
      <c r="K33" s="2"/>
      <c r="L33" s="2"/>
      <c r="M33" s="2"/>
      <c r="N33" s="2"/>
      <c r="O33" s="2"/>
      <c r="P33" s="2"/>
      <c r="Q33" s="2"/>
      <c r="R33" s="2"/>
      <c r="S33" s="2"/>
      <c r="T33" s="16"/>
      <c r="U33" s="207"/>
      <c r="V33" s="207"/>
      <c r="W33" s="207"/>
      <c r="X33" s="207"/>
      <c r="Y33" s="207"/>
      <c r="Z33" s="207"/>
      <c r="AA33" s="207"/>
      <c r="AB33" s="207"/>
      <c r="AC33" s="207"/>
      <c r="AD33" s="207"/>
      <c r="AE33" s="207"/>
      <c r="AF33" s="207"/>
      <c r="AG33" s="207"/>
      <c r="AH33" s="207"/>
      <c r="AI33" s="17"/>
      <c r="AJ33" s="351"/>
      <c r="AK33" s="352"/>
      <c r="AL33" s="255"/>
      <c r="AM33" s="352"/>
      <c r="AN33" s="255"/>
      <c r="AO33" s="352"/>
      <c r="AP33" s="255"/>
      <c r="AQ33" s="352"/>
      <c r="AR33" s="255"/>
      <c r="AS33" s="352"/>
      <c r="AT33" s="255"/>
      <c r="AU33" s="352"/>
      <c r="AV33" s="255"/>
      <c r="AW33" s="352"/>
      <c r="AX33" s="255"/>
      <c r="AY33" s="352"/>
      <c r="AZ33" s="255"/>
      <c r="BA33" s="256"/>
      <c r="BB33" s="249"/>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1"/>
      <c r="BZ33" s="202"/>
      <c r="CA33" s="161"/>
      <c r="CB33" s="162"/>
      <c r="CC33" s="261"/>
      <c r="CD33" s="162"/>
      <c r="CE33" s="261"/>
      <c r="CF33" s="162"/>
      <c r="CG33" s="261"/>
      <c r="CH33" s="162"/>
      <c r="CI33" s="261"/>
      <c r="CJ33" s="162"/>
      <c r="CK33" s="261"/>
      <c r="CL33" s="162"/>
      <c r="CM33" s="261"/>
      <c r="CN33" s="162"/>
      <c r="CO33" s="261"/>
      <c r="CP33" s="162"/>
      <c r="CQ33" s="261"/>
      <c r="CR33" s="162"/>
      <c r="CS33" s="175"/>
      <c r="CT33" s="269"/>
      <c r="CU33" s="175"/>
      <c r="CV33" s="269"/>
      <c r="CW33" s="175"/>
      <c r="CX33" s="269"/>
      <c r="CY33" s="175"/>
      <c r="CZ33" s="269"/>
      <c r="DA33" s="175"/>
      <c r="DB33" s="269"/>
      <c r="DC33" s="175"/>
      <c r="DD33" s="269"/>
      <c r="DE33" s="175"/>
      <c r="DF33" s="269"/>
      <c r="DG33" s="175"/>
      <c r="DH33" s="269"/>
      <c r="DI33" s="175"/>
      <c r="DJ33" s="269"/>
      <c r="DK33" s="175"/>
      <c r="DL33" s="269"/>
      <c r="DM33" s="175"/>
      <c r="DN33" s="176"/>
      <c r="EB33" s="138"/>
      <c r="EC33" s="138"/>
      <c r="ED33" s="138"/>
      <c r="EE33" s="138"/>
      <c r="EF33" s="138"/>
      <c r="EG33" s="138"/>
      <c r="EH33" s="138"/>
      <c r="EI33" s="163"/>
      <c r="EJ33" s="163"/>
      <c r="EK33" s="163"/>
      <c r="EL33" s="163"/>
      <c r="EM33" s="163"/>
      <c r="EN33" s="163"/>
      <c r="EO33" s="163"/>
      <c r="EP33" s="163"/>
      <c r="ES33" s="135"/>
      <c r="ET33" s="136"/>
      <c r="EU33" s="136"/>
      <c r="EV33" s="136"/>
      <c r="EW33" s="136"/>
      <c r="EX33" s="136"/>
      <c r="EY33" s="136"/>
      <c r="EZ33" s="136"/>
      <c r="FA33" s="136"/>
      <c r="FB33" s="136"/>
      <c r="FC33" s="136"/>
      <c r="FD33" s="136"/>
      <c r="FE33" s="136"/>
      <c r="FF33" s="136"/>
      <c r="FG33" s="136"/>
      <c r="FH33" s="136"/>
      <c r="FI33" s="136"/>
      <c r="FJ33" s="137"/>
    </row>
    <row r="34" spans="4:166" ht="5.25" customHeight="1" x14ac:dyDescent="0.15">
      <c r="I34" s="2"/>
      <c r="J34" s="2"/>
      <c r="K34" s="2"/>
      <c r="L34" s="2"/>
      <c r="M34" s="2"/>
      <c r="N34" s="2"/>
      <c r="O34" s="2"/>
      <c r="P34" s="2"/>
      <c r="Q34" s="2"/>
      <c r="R34" s="2"/>
      <c r="S34" s="2"/>
      <c r="T34" s="16"/>
      <c r="U34" s="207"/>
      <c r="V34" s="207"/>
      <c r="W34" s="207"/>
      <c r="X34" s="207"/>
      <c r="Y34" s="207"/>
      <c r="Z34" s="207"/>
      <c r="AA34" s="207"/>
      <c r="AB34" s="207"/>
      <c r="AC34" s="207"/>
      <c r="AD34" s="207"/>
      <c r="AE34" s="207"/>
      <c r="AF34" s="207"/>
      <c r="AG34" s="207"/>
      <c r="AH34" s="207"/>
      <c r="AI34" s="17"/>
      <c r="AJ34" s="351"/>
      <c r="AK34" s="352"/>
      <c r="AL34" s="255"/>
      <c r="AM34" s="352"/>
      <c r="AN34" s="255"/>
      <c r="AO34" s="352"/>
      <c r="AP34" s="255"/>
      <c r="AQ34" s="352"/>
      <c r="AR34" s="255"/>
      <c r="AS34" s="352"/>
      <c r="AT34" s="255"/>
      <c r="AU34" s="352"/>
      <c r="AV34" s="255"/>
      <c r="AW34" s="352"/>
      <c r="AX34" s="255"/>
      <c r="AY34" s="352"/>
      <c r="AZ34" s="255"/>
      <c r="BA34" s="256"/>
      <c r="BB34" s="249"/>
      <c r="BC34" s="201"/>
      <c r="BD34" s="201"/>
      <c r="BE34" s="201"/>
      <c r="BF34" s="201"/>
      <c r="BG34" s="201"/>
      <c r="BH34" s="201"/>
      <c r="BI34" s="201"/>
      <c r="BJ34" s="201"/>
      <c r="BK34" s="201"/>
      <c r="BL34" s="201"/>
      <c r="BM34" s="201"/>
      <c r="BN34" s="201"/>
      <c r="BO34" s="201"/>
      <c r="BP34" s="201"/>
      <c r="BQ34" s="201"/>
      <c r="BR34" s="201"/>
      <c r="BS34" s="201"/>
      <c r="BT34" s="201"/>
      <c r="BU34" s="201"/>
      <c r="BV34" s="201"/>
      <c r="BW34" s="201"/>
      <c r="BX34" s="201"/>
      <c r="BY34" s="201"/>
      <c r="BZ34" s="202"/>
      <c r="CA34" s="302" t="str">
        <f>IF(LEN(ES34)&gt;0,ES34,"")</f>
        <v/>
      </c>
      <c r="CB34" s="303"/>
      <c r="CC34" s="303"/>
      <c r="CD34" s="303"/>
      <c r="CE34" s="303"/>
      <c r="CF34" s="303"/>
      <c r="CG34" s="303"/>
      <c r="CH34" s="303"/>
      <c r="CI34" s="303"/>
      <c r="CJ34" s="303"/>
      <c r="CK34" s="303"/>
      <c r="CL34" s="303"/>
      <c r="CM34" s="303"/>
      <c r="CN34" s="303"/>
      <c r="CO34" s="303"/>
      <c r="CP34" s="303"/>
      <c r="CQ34" s="303"/>
      <c r="CR34" s="303"/>
      <c r="CS34" s="303"/>
      <c r="CT34" s="303"/>
      <c r="CU34" s="303"/>
      <c r="CV34" s="303"/>
      <c r="CW34" s="303"/>
      <c r="CX34" s="303"/>
      <c r="CY34" s="303"/>
      <c r="CZ34" s="303"/>
      <c r="DA34" s="303"/>
      <c r="DB34" s="303"/>
      <c r="DC34" s="303"/>
      <c r="DD34" s="303"/>
      <c r="DE34" s="303"/>
      <c r="DF34" s="303"/>
      <c r="DG34" s="303"/>
      <c r="DH34" s="303"/>
      <c r="DI34" s="303"/>
      <c r="DJ34" s="303"/>
      <c r="DK34" s="303"/>
      <c r="DL34" s="303"/>
      <c r="DM34" s="303"/>
      <c r="DN34" s="304"/>
      <c r="EB34" s="128"/>
      <c r="EC34" s="521"/>
      <c r="ED34" s="522"/>
      <c r="EE34" s="522"/>
      <c r="EF34" s="522"/>
      <c r="EG34" s="522"/>
      <c r="EH34" s="522"/>
      <c r="EI34" s="523"/>
      <c r="EN34" s="138" t="s">
        <v>77</v>
      </c>
      <c r="EO34" s="138"/>
      <c r="EP34" s="138"/>
      <c r="EQ34" s="138"/>
      <c r="ER34" s="138"/>
      <c r="ES34" s="129"/>
      <c r="ET34" s="130"/>
      <c r="EU34" s="130"/>
      <c r="EV34" s="130"/>
      <c r="EW34" s="130"/>
      <c r="EX34" s="130"/>
      <c r="EY34" s="130"/>
      <c r="EZ34" s="130"/>
      <c r="FA34" s="130"/>
      <c r="FB34" s="130"/>
      <c r="FC34" s="130"/>
      <c r="FD34" s="130"/>
      <c r="FE34" s="130"/>
      <c r="FF34" s="130"/>
      <c r="FG34" s="130"/>
      <c r="FH34" s="130"/>
      <c r="FI34" s="130"/>
      <c r="FJ34" s="131"/>
    </row>
    <row r="35" spans="4:166" ht="5.25" customHeight="1" x14ac:dyDescent="0.15">
      <c r="I35" s="2"/>
      <c r="J35" s="2"/>
      <c r="K35" s="2"/>
      <c r="L35" s="2"/>
      <c r="M35" s="2"/>
      <c r="N35" s="2"/>
      <c r="O35" s="2"/>
      <c r="P35" s="2"/>
      <c r="Q35" s="2"/>
      <c r="R35" s="2"/>
      <c r="S35" s="2"/>
      <c r="T35" s="16"/>
      <c r="U35" s="207"/>
      <c r="V35" s="207"/>
      <c r="W35" s="207"/>
      <c r="X35" s="207"/>
      <c r="Y35" s="207"/>
      <c r="Z35" s="207"/>
      <c r="AA35" s="207"/>
      <c r="AB35" s="207"/>
      <c r="AC35" s="207"/>
      <c r="AD35" s="207"/>
      <c r="AE35" s="207"/>
      <c r="AF35" s="207"/>
      <c r="AG35" s="207"/>
      <c r="AH35" s="207"/>
      <c r="AI35" s="17"/>
      <c r="AJ35" s="351"/>
      <c r="AK35" s="352"/>
      <c r="AL35" s="255"/>
      <c r="AM35" s="352"/>
      <c r="AN35" s="255"/>
      <c r="AO35" s="352"/>
      <c r="AP35" s="255"/>
      <c r="AQ35" s="352"/>
      <c r="AR35" s="255"/>
      <c r="AS35" s="352"/>
      <c r="AT35" s="255"/>
      <c r="AU35" s="352"/>
      <c r="AV35" s="255"/>
      <c r="AW35" s="352"/>
      <c r="AX35" s="255"/>
      <c r="AY35" s="352"/>
      <c r="AZ35" s="255"/>
      <c r="BA35" s="256"/>
      <c r="BB35" s="249"/>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2"/>
      <c r="CA35" s="305"/>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306"/>
      <c r="DH35" s="306"/>
      <c r="DI35" s="306"/>
      <c r="DJ35" s="306"/>
      <c r="DK35" s="306"/>
      <c r="DL35" s="306"/>
      <c r="DM35" s="306"/>
      <c r="DN35" s="307"/>
      <c r="EB35" s="128"/>
      <c r="EC35" s="524"/>
      <c r="ED35" s="525"/>
      <c r="EE35" s="525"/>
      <c r="EF35" s="525"/>
      <c r="EG35" s="525"/>
      <c r="EH35" s="525"/>
      <c r="EI35" s="526"/>
      <c r="EN35" s="138"/>
      <c r="EO35" s="138"/>
      <c r="EP35" s="138"/>
      <c r="EQ35" s="138"/>
      <c r="ER35" s="138"/>
      <c r="ES35" s="132"/>
      <c r="ET35" s="133"/>
      <c r="EU35" s="133"/>
      <c r="EV35" s="133"/>
      <c r="EW35" s="133"/>
      <c r="EX35" s="133"/>
      <c r="EY35" s="133"/>
      <c r="EZ35" s="133"/>
      <c r="FA35" s="133"/>
      <c r="FB35" s="133"/>
      <c r="FC35" s="133"/>
      <c r="FD35" s="133"/>
      <c r="FE35" s="133"/>
      <c r="FF35" s="133"/>
      <c r="FG35" s="133"/>
      <c r="FH35" s="133"/>
      <c r="FI35" s="133"/>
      <c r="FJ35" s="134"/>
    </row>
    <row r="36" spans="4:166" ht="5.25" customHeight="1" x14ac:dyDescent="0.15">
      <c r="I36" s="2"/>
      <c r="J36" s="2"/>
      <c r="K36" s="2"/>
      <c r="L36" s="2"/>
      <c r="M36" s="2"/>
      <c r="N36" s="2"/>
      <c r="O36" s="2"/>
      <c r="P36" s="2"/>
      <c r="Q36" s="2"/>
      <c r="R36" s="2"/>
      <c r="S36" s="2"/>
      <c r="T36" s="16"/>
      <c r="U36" s="207"/>
      <c r="V36" s="207"/>
      <c r="W36" s="207"/>
      <c r="X36" s="207"/>
      <c r="Y36" s="207"/>
      <c r="Z36" s="207"/>
      <c r="AA36" s="207"/>
      <c r="AB36" s="207"/>
      <c r="AC36" s="207"/>
      <c r="AD36" s="207"/>
      <c r="AE36" s="207"/>
      <c r="AF36" s="207"/>
      <c r="AG36" s="207"/>
      <c r="AH36" s="207"/>
      <c r="AI36" s="17"/>
      <c r="AJ36" s="351"/>
      <c r="AK36" s="352"/>
      <c r="AL36" s="255"/>
      <c r="AM36" s="352"/>
      <c r="AN36" s="255"/>
      <c r="AO36" s="352"/>
      <c r="AP36" s="255"/>
      <c r="AQ36" s="352"/>
      <c r="AR36" s="255"/>
      <c r="AS36" s="352"/>
      <c r="AT36" s="255"/>
      <c r="AU36" s="352"/>
      <c r="AV36" s="255"/>
      <c r="AW36" s="352"/>
      <c r="AX36" s="255"/>
      <c r="AY36" s="352"/>
      <c r="AZ36" s="255"/>
      <c r="BA36" s="256"/>
      <c r="BB36" s="249"/>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2"/>
      <c r="CA36" s="305"/>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306"/>
      <c r="DH36" s="306"/>
      <c r="DI36" s="306"/>
      <c r="DJ36" s="306"/>
      <c r="DK36" s="306"/>
      <c r="DL36" s="306"/>
      <c r="DM36" s="306"/>
      <c r="DN36" s="307"/>
      <c r="EB36" s="128"/>
      <c r="EC36" s="524"/>
      <c r="ED36" s="525"/>
      <c r="EE36" s="525"/>
      <c r="EF36" s="525"/>
      <c r="EG36" s="525"/>
      <c r="EH36" s="525"/>
      <c r="EI36" s="526"/>
      <c r="EN36" s="138"/>
      <c r="EO36" s="138"/>
      <c r="EP36" s="138"/>
      <c r="EQ36" s="138"/>
      <c r="ER36" s="138"/>
      <c r="ES36" s="135"/>
      <c r="ET36" s="136"/>
      <c r="EU36" s="136"/>
      <c r="EV36" s="136"/>
      <c r="EW36" s="136"/>
      <c r="EX36" s="136"/>
      <c r="EY36" s="136"/>
      <c r="EZ36" s="136"/>
      <c r="FA36" s="136"/>
      <c r="FB36" s="136"/>
      <c r="FC36" s="136"/>
      <c r="FD36" s="136"/>
      <c r="FE36" s="136"/>
      <c r="FF36" s="136"/>
      <c r="FG36" s="136"/>
      <c r="FH36" s="136"/>
      <c r="FI36" s="136"/>
      <c r="FJ36" s="137"/>
    </row>
    <row r="37" spans="4:166" ht="5.25" customHeight="1" x14ac:dyDescent="0.15">
      <c r="D37" s="166"/>
      <c r="E37" s="166"/>
      <c r="F37" s="166"/>
      <c r="G37" s="166"/>
      <c r="H37" s="166"/>
      <c r="I37" s="166"/>
      <c r="J37" s="166"/>
      <c r="K37" s="166"/>
      <c r="L37" s="166"/>
      <c r="M37" s="166"/>
      <c r="N37" s="166"/>
      <c r="O37" s="166"/>
      <c r="P37" s="166"/>
      <c r="Q37" s="166"/>
      <c r="R37" s="2"/>
      <c r="S37" s="2"/>
      <c r="T37" s="16"/>
      <c r="U37" s="207"/>
      <c r="V37" s="207"/>
      <c r="W37" s="207"/>
      <c r="X37" s="207"/>
      <c r="Y37" s="207"/>
      <c r="Z37" s="207"/>
      <c r="AA37" s="207"/>
      <c r="AB37" s="207"/>
      <c r="AC37" s="207"/>
      <c r="AD37" s="207"/>
      <c r="AE37" s="207"/>
      <c r="AF37" s="207"/>
      <c r="AG37" s="207"/>
      <c r="AH37" s="207"/>
      <c r="AI37" s="17"/>
      <c r="AJ37" s="351"/>
      <c r="AK37" s="352"/>
      <c r="AL37" s="255"/>
      <c r="AM37" s="352"/>
      <c r="AN37" s="255"/>
      <c r="AO37" s="352"/>
      <c r="AP37" s="255"/>
      <c r="AQ37" s="352"/>
      <c r="AR37" s="255"/>
      <c r="AS37" s="352"/>
      <c r="AT37" s="255"/>
      <c r="AU37" s="352"/>
      <c r="AV37" s="255"/>
      <c r="AW37" s="352"/>
      <c r="AX37" s="255"/>
      <c r="AY37" s="352"/>
      <c r="AZ37" s="255"/>
      <c r="BA37" s="256"/>
      <c r="BB37" s="249"/>
      <c r="BC37" s="201"/>
      <c r="BD37" s="201"/>
      <c r="BE37" s="201"/>
      <c r="BF37" s="201"/>
      <c r="BG37" s="201"/>
      <c r="BH37" s="201"/>
      <c r="BI37" s="201"/>
      <c r="BJ37" s="201"/>
      <c r="BK37" s="201"/>
      <c r="BL37" s="201"/>
      <c r="BM37" s="201"/>
      <c r="BN37" s="201"/>
      <c r="BO37" s="201"/>
      <c r="BP37" s="201"/>
      <c r="BQ37" s="201"/>
      <c r="BR37" s="201"/>
      <c r="BS37" s="201"/>
      <c r="BT37" s="201"/>
      <c r="BU37" s="201"/>
      <c r="BV37" s="201"/>
      <c r="BW37" s="201"/>
      <c r="BX37" s="201"/>
      <c r="BY37" s="201"/>
      <c r="BZ37" s="202"/>
      <c r="CA37" s="305"/>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306"/>
      <c r="DH37" s="306"/>
      <c r="DI37" s="306"/>
      <c r="DJ37" s="306"/>
      <c r="DK37" s="306"/>
      <c r="DL37" s="306"/>
      <c r="DM37" s="306"/>
      <c r="DN37" s="307"/>
      <c r="EC37" s="527"/>
      <c r="ED37" s="528"/>
      <c r="EE37" s="528"/>
      <c r="EF37" s="528"/>
      <c r="EG37" s="528"/>
      <c r="EH37" s="528"/>
      <c r="EI37" s="529"/>
    </row>
    <row r="38" spans="4:166" ht="5.25" customHeight="1" x14ac:dyDescent="0.15">
      <c r="Q38" s="2"/>
      <c r="T38" s="28"/>
      <c r="U38" s="207"/>
      <c r="V38" s="207"/>
      <c r="W38" s="207"/>
      <c r="X38" s="207"/>
      <c r="Y38" s="207"/>
      <c r="Z38" s="207"/>
      <c r="AA38" s="207"/>
      <c r="AB38" s="207"/>
      <c r="AC38" s="207"/>
      <c r="AD38" s="207"/>
      <c r="AE38" s="207"/>
      <c r="AF38" s="207"/>
      <c r="AG38" s="207"/>
      <c r="AH38" s="207"/>
      <c r="AI38" s="17"/>
      <c r="AJ38" s="351"/>
      <c r="AK38" s="352"/>
      <c r="AL38" s="255"/>
      <c r="AM38" s="352"/>
      <c r="AN38" s="255"/>
      <c r="AO38" s="352"/>
      <c r="AP38" s="255"/>
      <c r="AQ38" s="352"/>
      <c r="AR38" s="255"/>
      <c r="AS38" s="352"/>
      <c r="AT38" s="255"/>
      <c r="AU38" s="352"/>
      <c r="AV38" s="255"/>
      <c r="AW38" s="352"/>
      <c r="AX38" s="255"/>
      <c r="AY38" s="352"/>
      <c r="AZ38" s="255"/>
      <c r="BA38" s="256"/>
      <c r="BB38" s="249"/>
      <c r="BC38" s="201"/>
      <c r="BD38" s="201"/>
      <c r="BE38" s="201"/>
      <c r="BF38" s="201"/>
      <c r="BG38" s="201"/>
      <c r="BH38" s="201"/>
      <c r="BI38" s="201"/>
      <c r="BJ38" s="201"/>
      <c r="BK38" s="201"/>
      <c r="BL38" s="201"/>
      <c r="BM38" s="201"/>
      <c r="BN38" s="201"/>
      <c r="BO38" s="201"/>
      <c r="BP38" s="201"/>
      <c r="BQ38" s="201"/>
      <c r="BR38" s="201"/>
      <c r="BS38" s="201"/>
      <c r="BT38" s="201"/>
      <c r="BU38" s="201"/>
      <c r="BV38" s="201"/>
      <c r="BW38" s="201"/>
      <c r="BX38" s="201"/>
      <c r="BY38" s="201"/>
      <c r="BZ38" s="202"/>
      <c r="CA38" s="305"/>
      <c r="CB38" s="306"/>
      <c r="CC38" s="306"/>
      <c r="CD38" s="306"/>
      <c r="CE38" s="306"/>
      <c r="CF38" s="306"/>
      <c r="CG38" s="306"/>
      <c r="CH38" s="306"/>
      <c r="CI38" s="306"/>
      <c r="CJ38" s="306"/>
      <c r="CK38" s="306"/>
      <c r="CL38" s="306"/>
      <c r="CM38" s="306"/>
      <c r="CN38" s="306"/>
      <c r="CO38" s="306"/>
      <c r="CP38" s="306"/>
      <c r="CQ38" s="306"/>
      <c r="CR38" s="306"/>
      <c r="CS38" s="306"/>
      <c r="CT38" s="306"/>
      <c r="CU38" s="306"/>
      <c r="CV38" s="306"/>
      <c r="CW38" s="306"/>
      <c r="CX38" s="306"/>
      <c r="CY38" s="306"/>
      <c r="CZ38" s="306"/>
      <c r="DA38" s="306"/>
      <c r="DB38" s="306"/>
      <c r="DC38" s="306"/>
      <c r="DD38" s="306"/>
      <c r="DE38" s="306"/>
      <c r="DF38" s="306"/>
      <c r="DG38" s="306"/>
      <c r="DH38" s="306"/>
      <c r="DI38" s="306"/>
      <c r="DJ38" s="306"/>
      <c r="DK38" s="306"/>
      <c r="DL38" s="306"/>
      <c r="DM38" s="306"/>
      <c r="DN38" s="307"/>
    </row>
    <row r="39" spans="4:166" ht="5.25" customHeight="1" x14ac:dyDescent="0.15">
      <c r="T39" s="29"/>
      <c r="U39" s="208"/>
      <c r="V39" s="208"/>
      <c r="W39" s="208"/>
      <c r="X39" s="208"/>
      <c r="Y39" s="208"/>
      <c r="Z39" s="208"/>
      <c r="AA39" s="208"/>
      <c r="AB39" s="208"/>
      <c r="AC39" s="208"/>
      <c r="AD39" s="208"/>
      <c r="AE39" s="208"/>
      <c r="AF39" s="208"/>
      <c r="AG39" s="208"/>
      <c r="AH39" s="208"/>
      <c r="AI39" s="30"/>
      <c r="AJ39" s="353"/>
      <c r="AK39" s="354"/>
      <c r="AL39" s="257"/>
      <c r="AM39" s="354"/>
      <c r="AN39" s="257"/>
      <c r="AO39" s="354"/>
      <c r="AP39" s="257"/>
      <c r="AQ39" s="354"/>
      <c r="AR39" s="257"/>
      <c r="AS39" s="354"/>
      <c r="AT39" s="257"/>
      <c r="AU39" s="354"/>
      <c r="AV39" s="257"/>
      <c r="AW39" s="354"/>
      <c r="AX39" s="257"/>
      <c r="AY39" s="354"/>
      <c r="AZ39" s="257"/>
      <c r="BA39" s="258"/>
      <c r="BB39" s="250"/>
      <c r="BC39" s="251"/>
      <c r="BD39" s="251"/>
      <c r="BE39" s="251"/>
      <c r="BF39" s="251"/>
      <c r="BG39" s="251"/>
      <c r="BH39" s="251"/>
      <c r="BI39" s="251"/>
      <c r="BJ39" s="251"/>
      <c r="BK39" s="251"/>
      <c r="BL39" s="251"/>
      <c r="BM39" s="251"/>
      <c r="BN39" s="251"/>
      <c r="BO39" s="251"/>
      <c r="BP39" s="251"/>
      <c r="BQ39" s="251"/>
      <c r="BR39" s="251"/>
      <c r="BS39" s="251"/>
      <c r="BT39" s="251"/>
      <c r="BU39" s="251"/>
      <c r="BV39" s="251"/>
      <c r="BW39" s="251"/>
      <c r="BX39" s="251"/>
      <c r="BY39" s="251"/>
      <c r="BZ39" s="252"/>
      <c r="CA39" s="308"/>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10"/>
    </row>
    <row r="40" spans="4:166" ht="5.25" customHeight="1" x14ac:dyDescent="0.15">
      <c r="T40" s="14"/>
      <c r="U40" s="348" t="s">
        <v>12</v>
      </c>
      <c r="V40" s="348"/>
      <c r="W40" s="348"/>
      <c r="X40" s="348"/>
      <c r="Y40" s="348"/>
      <c r="Z40" s="348"/>
      <c r="AA40" s="348"/>
      <c r="AB40" s="348"/>
      <c r="AC40" s="348"/>
      <c r="AD40" s="348"/>
      <c r="AE40" s="348"/>
      <c r="AF40" s="348"/>
      <c r="AG40" s="348"/>
      <c r="AH40" s="348"/>
      <c r="AI40" s="15"/>
      <c r="AJ40" s="289" t="s">
        <v>13</v>
      </c>
      <c r="AK40" s="298"/>
      <c r="AL40" s="289" t="s">
        <v>14</v>
      </c>
      <c r="AM40" s="297"/>
      <c r="AN40" s="297"/>
      <c r="AO40" s="298"/>
      <c r="AP40" s="289" t="s">
        <v>15</v>
      </c>
      <c r="AQ40" s="297"/>
      <c r="AR40" s="297"/>
      <c r="AS40" s="298"/>
      <c r="AT40" s="289" t="s">
        <v>16</v>
      </c>
      <c r="AU40" s="297"/>
      <c r="AV40" s="297"/>
      <c r="AW40" s="245"/>
      <c r="AX40" s="319" t="s">
        <v>17</v>
      </c>
      <c r="AY40" s="198"/>
      <c r="AZ40" s="198"/>
      <c r="BA40" s="198"/>
      <c r="BB40" s="198"/>
      <c r="BC40" s="199"/>
      <c r="BD40" s="197"/>
      <c r="BE40" s="198"/>
      <c r="BF40" s="198"/>
      <c r="BG40" s="198"/>
      <c r="BH40" s="198"/>
      <c r="BI40" s="286"/>
      <c r="BJ40" s="311" t="s">
        <v>18</v>
      </c>
      <c r="BK40" s="312"/>
      <c r="BL40" s="312"/>
      <c r="BM40" s="312"/>
      <c r="BN40" s="312"/>
      <c r="BO40" s="312"/>
      <c r="BP40" s="312"/>
      <c r="BQ40" s="312"/>
      <c r="BR40" s="312"/>
      <c r="BS40" s="312"/>
      <c r="BT40" s="312"/>
      <c r="BU40" s="312"/>
      <c r="BV40" s="313"/>
      <c r="BW40" s="289" t="s">
        <v>19</v>
      </c>
      <c r="BX40" s="298"/>
      <c r="BY40" s="289" t="s">
        <v>14</v>
      </c>
      <c r="BZ40" s="297"/>
      <c r="CA40" s="297"/>
      <c r="CB40" s="298"/>
      <c r="CC40" s="289" t="s">
        <v>15</v>
      </c>
      <c r="CD40" s="297"/>
      <c r="CE40" s="297"/>
      <c r="CF40" s="298"/>
      <c r="CG40" s="289" t="s">
        <v>16</v>
      </c>
      <c r="CH40" s="297"/>
      <c r="CI40" s="297"/>
      <c r="CJ40" s="245"/>
      <c r="CK40" s="311" t="s">
        <v>20</v>
      </c>
      <c r="CL40" s="312"/>
      <c r="CM40" s="312"/>
      <c r="CN40" s="312"/>
      <c r="CO40" s="312"/>
      <c r="CP40" s="312"/>
      <c r="CQ40" s="312"/>
      <c r="CR40" s="312"/>
      <c r="CS40" s="312"/>
      <c r="CT40" s="312"/>
      <c r="CU40" s="312"/>
      <c r="CV40" s="312"/>
      <c r="CW40" s="312"/>
      <c r="CX40" s="313"/>
      <c r="CY40" s="289" t="s">
        <v>19</v>
      </c>
      <c r="CZ40" s="298"/>
      <c r="DA40" s="289" t="s">
        <v>14</v>
      </c>
      <c r="DB40" s="297"/>
      <c r="DC40" s="297"/>
      <c r="DD40" s="298"/>
      <c r="DE40" s="289" t="s">
        <v>15</v>
      </c>
      <c r="DF40" s="297"/>
      <c r="DG40" s="297"/>
      <c r="DH40" s="298"/>
      <c r="DI40" s="289" t="s">
        <v>16</v>
      </c>
      <c r="DJ40" s="297"/>
      <c r="DK40" s="297"/>
      <c r="DL40" s="298"/>
      <c r="DM40" s="291" t="s">
        <v>21</v>
      </c>
      <c r="DN40" s="292"/>
    </row>
    <row r="41" spans="4:166" ht="5.25" customHeight="1" x14ac:dyDescent="0.15">
      <c r="T41" s="16"/>
      <c r="U41" s="207"/>
      <c r="V41" s="207"/>
      <c r="W41" s="207"/>
      <c r="X41" s="207"/>
      <c r="Y41" s="207"/>
      <c r="Z41" s="207"/>
      <c r="AA41" s="207"/>
      <c r="AB41" s="207"/>
      <c r="AC41" s="207"/>
      <c r="AD41" s="207"/>
      <c r="AE41" s="207"/>
      <c r="AF41" s="207"/>
      <c r="AG41" s="207"/>
      <c r="AH41" s="207"/>
      <c r="AI41" s="17"/>
      <c r="AJ41" s="290"/>
      <c r="AK41" s="300"/>
      <c r="AL41" s="290"/>
      <c r="AM41" s="299"/>
      <c r="AN41" s="299"/>
      <c r="AO41" s="300"/>
      <c r="AP41" s="290"/>
      <c r="AQ41" s="299"/>
      <c r="AR41" s="299"/>
      <c r="AS41" s="300"/>
      <c r="AT41" s="290"/>
      <c r="AU41" s="299"/>
      <c r="AV41" s="299"/>
      <c r="AW41" s="246"/>
      <c r="AX41" s="249"/>
      <c r="AY41" s="201"/>
      <c r="AZ41" s="201"/>
      <c r="BA41" s="201"/>
      <c r="BB41" s="201"/>
      <c r="BC41" s="202"/>
      <c r="BD41" s="200"/>
      <c r="BE41" s="201"/>
      <c r="BF41" s="201"/>
      <c r="BG41" s="201"/>
      <c r="BH41" s="201"/>
      <c r="BI41" s="347"/>
      <c r="BJ41" s="314"/>
      <c r="BK41" s="315"/>
      <c r="BL41" s="315"/>
      <c r="BM41" s="315"/>
      <c r="BN41" s="315"/>
      <c r="BO41" s="315"/>
      <c r="BP41" s="315"/>
      <c r="BQ41" s="315"/>
      <c r="BR41" s="315"/>
      <c r="BS41" s="315"/>
      <c r="BT41" s="315"/>
      <c r="BU41" s="315"/>
      <c r="BV41" s="316"/>
      <c r="BW41" s="290"/>
      <c r="BX41" s="300"/>
      <c r="BY41" s="290"/>
      <c r="BZ41" s="299"/>
      <c r="CA41" s="299"/>
      <c r="CB41" s="300"/>
      <c r="CC41" s="290"/>
      <c r="CD41" s="299"/>
      <c r="CE41" s="299"/>
      <c r="CF41" s="300"/>
      <c r="CG41" s="290"/>
      <c r="CH41" s="299"/>
      <c r="CI41" s="299"/>
      <c r="CJ41" s="246"/>
      <c r="CK41" s="314"/>
      <c r="CL41" s="315"/>
      <c r="CM41" s="315"/>
      <c r="CN41" s="315"/>
      <c r="CO41" s="315"/>
      <c r="CP41" s="315"/>
      <c r="CQ41" s="315"/>
      <c r="CR41" s="315"/>
      <c r="CS41" s="315"/>
      <c r="CT41" s="315"/>
      <c r="CU41" s="315"/>
      <c r="CV41" s="315"/>
      <c r="CW41" s="315"/>
      <c r="CX41" s="316"/>
      <c r="CY41" s="290"/>
      <c r="CZ41" s="300"/>
      <c r="DA41" s="290"/>
      <c r="DB41" s="299"/>
      <c r="DC41" s="299"/>
      <c r="DD41" s="300"/>
      <c r="DE41" s="290"/>
      <c r="DF41" s="299"/>
      <c r="DG41" s="299"/>
      <c r="DH41" s="300"/>
      <c r="DI41" s="290"/>
      <c r="DJ41" s="299"/>
      <c r="DK41" s="299"/>
      <c r="DL41" s="300"/>
      <c r="DM41" s="293"/>
      <c r="DN41" s="294"/>
    </row>
    <row r="42" spans="4:166" ht="5.25" customHeight="1" x14ac:dyDescent="0.15">
      <c r="E42" s="166" t="s">
        <v>22</v>
      </c>
      <c r="F42" s="166"/>
      <c r="G42" s="166"/>
      <c r="H42" s="166"/>
      <c r="I42" s="166"/>
      <c r="J42" s="166"/>
      <c r="K42" s="166"/>
      <c r="L42" s="166"/>
      <c r="M42" s="166"/>
      <c r="N42" s="166"/>
      <c r="O42" s="166"/>
      <c r="P42" s="166"/>
      <c r="T42" s="16"/>
      <c r="U42" s="207"/>
      <c r="V42" s="207"/>
      <c r="W42" s="207"/>
      <c r="X42" s="207"/>
      <c r="Y42" s="207"/>
      <c r="Z42" s="207"/>
      <c r="AA42" s="207"/>
      <c r="AB42" s="207"/>
      <c r="AC42" s="207"/>
      <c r="AD42" s="207"/>
      <c r="AE42" s="207"/>
      <c r="AF42" s="207"/>
      <c r="AG42" s="207"/>
      <c r="AH42" s="207"/>
      <c r="AI42" s="17"/>
      <c r="AJ42" s="221"/>
      <c r="AK42" s="301"/>
      <c r="AL42" s="221"/>
      <c r="AM42" s="222"/>
      <c r="AN42" s="222"/>
      <c r="AO42" s="301"/>
      <c r="AP42" s="221"/>
      <c r="AQ42" s="222"/>
      <c r="AR42" s="222"/>
      <c r="AS42" s="301"/>
      <c r="AT42" s="221"/>
      <c r="AU42" s="222"/>
      <c r="AV42" s="222"/>
      <c r="AW42" s="223"/>
      <c r="AX42" s="249"/>
      <c r="AY42" s="201"/>
      <c r="AZ42" s="201"/>
      <c r="BA42" s="201"/>
      <c r="BB42" s="201"/>
      <c r="BC42" s="202"/>
      <c r="BD42" s="276"/>
      <c r="BE42" s="251"/>
      <c r="BF42" s="251"/>
      <c r="BG42" s="251"/>
      <c r="BH42" s="251"/>
      <c r="BI42" s="287"/>
      <c r="BJ42" s="314"/>
      <c r="BK42" s="315"/>
      <c r="BL42" s="315"/>
      <c r="BM42" s="315"/>
      <c r="BN42" s="315"/>
      <c r="BO42" s="315"/>
      <c r="BP42" s="315"/>
      <c r="BQ42" s="315"/>
      <c r="BR42" s="315"/>
      <c r="BS42" s="315"/>
      <c r="BT42" s="315"/>
      <c r="BU42" s="315"/>
      <c r="BV42" s="316"/>
      <c r="BW42" s="221"/>
      <c r="BX42" s="301"/>
      <c r="BY42" s="221"/>
      <c r="BZ42" s="222"/>
      <c r="CA42" s="222"/>
      <c r="CB42" s="301"/>
      <c r="CC42" s="221"/>
      <c r="CD42" s="222"/>
      <c r="CE42" s="222"/>
      <c r="CF42" s="301"/>
      <c r="CG42" s="221"/>
      <c r="CH42" s="222"/>
      <c r="CI42" s="222"/>
      <c r="CJ42" s="223"/>
      <c r="CK42" s="314"/>
      <c r="CL42" s="315"/>
      <c r="CM42" s="315"/>
      <c r="CN42" s="315"/>
      <c r="CO42" s="315"/>
      <c r="CP42" s="315"/>
      <c r="CQ42" s="315"/>
      <c r="CR42" s="315"/>
      <c r="CS42" s="315"/>
      <c r="CT42" s="315"/>
      <c r="CU42" s="315"/>
      <c r="CV42" s="315"/>
      <c r="CW42" s="315"/>
      <c r="CX42" s="316"/>
      <c r="CY42" s="221"/>
      <c r="CZ42" s="301"/>
      <c r="DA42" s="221"/>
      <c r="DB42" s="222"/>
      <c r="DC42" s="222"/>
      <c r="DD42" s="301"/>
      <c r="DE42" s="221"/>
      <c r="DF42" s="222"/>
      <c r="DG42" s="222"/>
      <c r="DH42" s="301"/>
      <c r="DI42" s="221"/>
      <c r="DJ42" s="222"/>
      <c r="DK42" s="222"/>
      <c r="DL42" s="301"/>
      <c r="DM42" s="295"/>
      <c r="DN42" s="296"/>
      <c r="EC42" s="138" t="s">
        <v>78</v>
      </c>
      <c r="ED42" s="138"/>
      <c r="EE42" s="138"/>
      <c r="EF42" s="138"/>
      <c r="EG42" s="138"/>
    </row>
    <row r="43" spans="4:166" ht="5.25" customHeight="1" x14ac:dyDescent="0.15">
      <c r="E43" s="166"/>
      <c r="F43" s="166"/>
      <c r="G43" s="166"/>
      <c r="H43" s="166"/>
      <c r="I43" s="166"/>
      <c r="J43" s="166"/>
      <c r="K43" s="166"/>
      <c r="L43" s="166"/>
      <c r="M43" s="166"/>
      <c r="N43" s="166"/>
      <c r="O43" s="166"/>
      <c r="P43" s="166"/>
      <c r="T43" s="16"/>
      <c r="U43" s="207"/>
      <c r="V43" s="207"/>
      <c r="W43" s="207"/>
      <c r="X43" s="207"/>
      <c r="Y43" s="207"/>
      <c r="Z43" s="207"/>
      <c r="AA43" s="207"/>
      <c r="AB43" s="207"/>
      <c r="AC43" s="207"/>
      <c r="AD43" s="207"/>
      <c r="AE43" s="207"/>
      <c r="AF43" s="207"/>
      <c r="AG43" s="207"/>
      <c r="AH43" s="207"/>
      <c r="AI43" s="17"/>
      <c r="AJ43" s="289">
        <v>36</v>
      </c>
      <c r="AK43" s="298"/>
      <c r="AL43" s="289">
        <v>37</v>
      </c>
      <c r="AM43" s="240"/>
      <c r="AN43" s="239">
        <v>38</v>
      </c>
      <c r="AO43" s="298"/>
      <c r="AP43" s="289">
        <v>39</v>
      </c>
      <c r="AQ43" s="240"/>
      <c r="AR43" s="239">
        <v>40</v>
      </c>
      <c r="AS43" s="298"/>
      <c r="AT43" s="289">
        <v>41</v>
      </c>
      <c r="AU43" s="240"/>
      <c r="AV43" s="239">
        <v>42</v>
      </c>
      <c r="AW43" s="245"/>
      <c r="AX43" s="249"/>
      <c r="AY43" s="201"/>
      <c r="AZ43" s="201"/>
      <c r="BA43" s="201"/>
      <c r="BB43" s="201"/>
      <c r="BC43" s="202"/>
      <c r="BD43" s="289">
        <v>43</v>
      </c>
      <c r="BE43" s="297"/>
      <c r="BF43" s="297"/>
      <c r="BG43" s="297"/>
      <c r="BH43" s="297"/>
      <c r="BI43" s="245"/>
      <c r="BJ43" s="314"/>
      <c r="BK43" s="315"/>
      <c r="BL43" s="315"/>
      <c r="BM43" s="315"/>
      <c r="BN43" s="315"/>
      <c r="BO43" s="315"/>
      <c r="BP43" s="315"/>
      <c r="BQ43" s="315"/>
      <c r="BR43" s="315"/>
      <c r="BS43" s="315"/>
      <c r="BT43" s="315"/>
      <c r="BU43" s="315"/>
      <c r="BV43" s="316"/>
      <c r="BW43" s="289">
        <v>44</v>
      </c>
      <c r="BX43" s="298"/>
      <c r="BY43" s="289">
        <v>45</v>
      </c>
      <c r="BZ43" s="240"/>
      <c r="CA43" s="239">
        <v>46</v>
      </c>
      <c r="CB43" s="298"/>
      <c r="CC43" s="289">
        <v>47</v>
      </c>
      <c r="CD43" s="240"/>
      <c r="CE43" s="239">
        <v>48</v>
      </c>
      <c r="CF43" s="298"/>
      <c r="CG43" s="289">
        <v>49</v>
      </c>
      <c r="CH43" s="240"/>
      <c r="CI43" s="239">
        <v>50</v>
      </c>
      <c r="CJ43" s="245"/>
      <c r="CK43" s="314"/>
      <c r="CL43" s="315"/>
      <c r="CM43" s="315"/>
      <c r="CN43" s="315"/>
      <c r="CO43" s="315"/>
      <c r="CP43" s="315"/>
      <c r="CQ43" s="315"/>
      <c r="CR43" s="315"/>
      <c r="CS43" s="315"/>
      <c r="CT43" s="315"/>
      <c r="CU43" s="315"/>
      <c r="CV43" s="315"/>
      <c r="CW43" s="315"/>
      <c r="CX43" s="316"/>
      <c r="CY43" s="289">
        <v>51</v>
      </c>
      <c r="CZ43" s="298"/>
      <c r="DA43" s="289">
        <v>52</v>
      </c>
      <c r="DB43" s="240"/>
      <c r="DC43" s="239">
        <v>53</v>
      </c>
      <c r="DD43" s="298"/>
      <c r="DE43" s="289">
        <v>54</v>
      </c>
      <c r="DF43" s="240"/>
      <c r="DG43" s="239">
        <v>55</v>
      </c>
      <c r="DH43" s="298"/>
      <c r="DI43" s="289">
        <v>56</v>
      </c>
      <c r="DJ43" s="240"/>
      <c r="DK43" s="239">
        <v>57</v>
      </c>
      <c r="DL43" s="298"/>
      <c r="DM43" s="289">
        <v>58</v>
      </c>
      <c r="DN43" s="262"/>
      <c r="EC43" s="138"/>
      <c r="ED43" s="138"/>
      <c r="EE43" s="138"/>
      <c r="EF43" s="138"/>
      <c r="EG43" s="138"/>
      <c r="EJ43" s="138" t="s">
        <v>80</v>
      </c>
      <c r="EK43" s="138"/>
      <c r="EN43" s="138" t="s">
        <v>79</v>
      </c>
      <c r="EO43" s="138"/>
      <c r="EP43" s="138"/>
      <c r="EQ43" s="138"/>
      <c r="ER43" s="138"/>
      <c r="ES43" s="138"/>
      <c r="ET43" s="138"/>
      <c r="EW43" s="138" t="s">
        <v>82</v>
      </c>
      <c r="EX43" s="138"/>
      <c r="EY43" s="138"/>
      <c r="EZ43" s="138"/>
      <c r="FA43" s="138"/>
      <c r="FB43" s="138"/>
      <c r="FC43" s="138"/>
    </row>
    <row r="44" spans="4:166" ht="5.25" customHeight="1" x14ac:dyDescent="0.15">
      <c r="E44" s="166"/>
      <c r="F44" s="166"/>
      <c r="G44" s="166"/>
      <c r="H44" s="166"/>
      <c r="I44" s="166"/>
      <c r="J44" s="166"/>
      <c r="K44" s="166"/>
      <c r="L44" s="166"/>
      <c r="M44" s="166"/>
      <c r="N44" s="166"/>
      <c r="O44" s="166"/>
      <c r="P44" s="166"/>
      <c r="T44" s="16"/>
      <c r="U44" s="207"/>
      <c r="V44" s="207"/>
      <c r="W44" s="207"/>
      <c r="X44" s="207"/>
      <c r="Y44" s="207"/>
      <c r="Z44" s="207"/>
      <c r="AA44" s="207"/>
      <c r="AB44" s="207"/>
      <c r="AC44" s="207"/>
      <c r="AD44" s="207"/>
      <c r="AE44" s="207"/>
      <c r="AF44" s="207"/>
      <c r="AG44" s="207"/>
      <c r="AH44" s="207"/>
      <c r="AI44" s="17"/>
      <c r="AJ44" s="290"/>
      <c r="AK44" s="300"/>
      <c r="AL44" s="290"/>
      <c r="AM44" s="242"/>
      <c r="AN44" s="241"/>
      <c r="AO44" s="300"/>
      <c r="AP44" s="290"/>
      <c r="AQ44" s="242"/>
      <c r="AR44" s="241"/>
      <c r="AS44" s="300"/>
      <c r="AT44" s="290"/>
      <c r="AU44" s="242"/>
      <c r="AV44" s="241"/>
      <c r="AW44" s="246"/>
      <c r="AX44" s="249"/>
      <c r="AY44" s="201"/>
      <c r="AZ44" s="201"/>
      <c r="BA44" s="201"/>
      <c r="BB44" s="201"/>
      <c r="BC44" s="202"/>
      <c r="BD44" s="290"/>
      <c r="BE44" s="299"/>
      <c r="BF44" s="299"/>
      <c r="BG44" s="299"/>
      <c r="BH44" s="299"/>
      <c r="BI44" s="246"/>
      <c r="BJ44" s="314"/>
      <c r="BK44" s="315"/>
      <c r="BL44" s="315"/>
      <c r="BM44" s="315"/>
      <c r="BN44" s="315"/>
      <c r="BO44" s="315"/>
      <c r="BP44" s="315"/>
      <c r="BQ44" s="315"/>
      <c r="BR44" s="315"/>
      <c r="BS44" s="315"/>
      <c r="BT44" s="315"/>
      <c r="BU44" s="315"/>
      <c r="BV44" s="316"/>
      <c r="BW44" s="290"/>
      <c r="BX44" s="300"/>
      <c r="BY44" s="290"/>
      <c r="BZ44" s="242"/>
      <c r="CA44" s="241"/>
      <c r="CB44" s="300"/>
      <c r="CC44" s="290"/>
      <c r="CD44" s="242"/>
      <c r="CE44" s="241"/>
      <c r="CF44" s="300"/>
      <c r="CG44" s="290"/>
      <c r="CH44" s="242"/>
      <c r="CI44" s="241"/>
      <c r="CJ44" s="246"/>
      <c r="CK44" s="314"/>
      <c r="CL44" s="315"/>
      <c r="CM44" s="315"/>
      <c r="CN44" s="315"/>
      <c r="CO44" s="315"/>
      <c r="CP44" s="315"/>
      <c r="CQ44" s="315"/>
      <c r="CR44" s="315"/>
      <c r="CS44" s="315"/>
      <c r="CT44" s="315"/>
      <c r="CU44" s="315"/>
      <c r="CV44" s="315"/>
      <c r="CW44" s="315"/>
      <c r="CX44" s="316"/>
      <c r="CY44" s="290"/>
      <c r="CZ44" s="300"/>
      <c r="DA44" s="290"/>
      <c r="DB44" s="242"/>
      <c r="DC44" s="241"/>
      <c r="DD44" s="300"/>
      <c r="DE44" s="290"/>
      <c r="DF44" s="242"/>
      <c r="DG44" s="241"/>
      <c r="DH44" s="300"/>
      <c r="DI44" s="290"/>
      <c r="DJ44" s="242"/>
      <c r="DK44" s="241"/>
      <c r="DL44" s="300"/>
      <c r="DM44" s="290"/>
      <c r="DN44" s="263"/>
      <c r="EC44" s="138"/>
      <c r="ED44" s="138"/>
      <c r="EE44" s="138"/>
      <c r="EF44" s="138"/>
      <c r="EG44" s="138"/>
      <c r="EJ44" s="138"/>
      <c r="EK44" s="138"/>
      <c r="EN44" s="138"/>
      <c r="EO44" s="138"/>
      <c r="EP44" s="138"/>
      <c r="EQ44" s="138"/>
      <c r="ER44" s="138"/>
      <c r="ES44" s="138"/>
      <c r="ET44" s="138"/>
      <c r="EW44" s="138"/>
      <c r="EX44" s="138"/>
      <c r="EY44" s="138"/>
      <c r="EZ44" s="138"/>
      <c r="FA44" s="138"/>
      <c r="FB44" s="138"/>
      <c r="FC44" s="138"/>
    </row>
    <row r="45" spans="4:166" ht="5.25" customHeight="1" x14ac:dyDescent="0.15">
      <c r="E45" s="166"/>
      <c r="F45" s="166"/>
      <c r="G45" s="166"/>
      <c r="H45" s="166"/>
      <c r="I45" s="166"/>
      <c r="J45" s="166"/>
      <c r="K45" s="166"/>
      <c r="L45" s="166"/>
      <c r="M45" s="166"/>
      <c r="N45" s="166"/>
      <c r="O45" s="166"/>
      <c r="P45" s="166"/>
      <c r="T45" s="16"/>
      <c r="U45" s="207"/>
      <c r="V45" s="207"/>
      <c r="W45" s="207"/>
      <c r="X45" s="207"/>
      <c r="Y45" s="207"/>
      <c r="Z45" s="207"/>
      <c r="AA45" s="207"/>
      <c r="AB45" s="207"/>
      <c r="AC45" s="207"/>
      <c r="AD45" s="207"/>
      <c r="AE45" s="207"/>
      <c r="AF45" s="207"/>
      <c r="AG45" s="207"/>
      <c r="AH45" s="207"/>
      <c r="AI45" s="17"/>
      <c r="AJ45" s="221"/>
      <c r="AK45" s="301"/>
      <c r="AL45" s="221"/>
      <c r="AM45" s="244"/>
      <c r="AN45" s="243"/>
      <c r="AO45" s="301"/>
      <c r="AP45" s="221"/>
      <c r="AQ45" s="244"/>
      <c r="AR45" s="243"/>
      <c r="AS45" s="301"/>
      <c r="AT45" s="221"/>
      <c r="AU45" s="244"/>
      <c r="AV45" s="243"/>
      <c r="AW45" s="223"/>
      <c r="AX45" s="249"/>
      <c r="AY45" s="201"/>
      <c r="AZ45" s="201"/>
      <c r="BA45" s="201"/>
      <c r="BB45" s="201"/>
      <c r="BC45" s="202"/>
      <c r="BD45" s="221"/>
      <c r="BE45" s="222"/>
      <c r="BF45" s="222"/>
      <c r="BG45" s="222"/>
      <c r="BH45" s="222"/>
      <c r="BI45" s="223"/>
      <c r="BJ45" s="314"/>
      <c r="BK45" s="315"/>
      <c r="BL45" s="315"/>
      <c r="BM45" s="315"/>
      <c r="BN45" s="315"/>
      <c r="BO45" s="315"/>
      <c r="BP45" s="315"/>
      <c r="BQ45" s="315"/>
      <c r="BR45" s="315"/>
      <c r="BS45" s="315"/>
      <c r="BT45" s="315"/>
      <c r="BU45" s="315"/>
      <c r="BV45" s="316"/>
      <c r="BW45" s="221"/>
      <c r="BX45" s="301"/>
      <c r="BY45" s="221"/>
      <c r="BZ45" s="244"/>
      <c r="CA45" s="243"/>
      <c r="CB45" s="301"/>
      <c r="CC45" s="221"/>
      <c r="CD45" s="244"/>
      <c r="CE45" s="243"/>
      <c r="CF45" s="301"/>
      <c r="CG45" s="221"/>
      <c r="CH45" s="244"/>
      <c r="CI45" s="243"/>
      <c r="CJ45" s="223"/>
      <c r="CK45" s="314"/>
      <c r="CL45" s="315"/>
      <c r="CM45" s="315"/>
      <c r="CN45" s="315"/>
      <c r="CO45" s="315"/>
      <c r="CP45" s="315"/>
      <c r="CQ45" s="315"/>
      <c r="CR45" s="315"/>
      <c r="CS45" s="315"/>
      <c r="CT45" s="315"/>
      <c r="CU45" s="315"/>
      <c r="CV45" s="315"/>
      <c r="CW45" s="315"/>
      <c r="CX45" s="316"/>
      <c r="CY45" s="221"/>
      <c r="CZ45" s="301"/>
      <c r="DA45" s="221"/>
      <c r="DB45" s="244"/>
      <c r="DC45" s="243"/>
      <c r="DD45" s="301"/>
      <c r="DE45" s="221"/>
      <c r="DF45" s="244"/>
      <c r="DG45" s="243"/>
      <c r="DH45" s="301"/>
      <c r="DI45" s="221"/>
      <c r="DJ45" s="244"/>
      <c r="DK45" s="243"/>
      <c r="DL45" s="301"/>
      <c r="DM45" s="221"/>
      <c r="DN45" s="288"/>
      <c r="EC45" s="139"/>
      <c r="ED45" s="140"/>
      <c r="EE45" s="140"/>
      <c r="EF45" s="140"/>
      <c r="EG45" s="141"/>
      <c r="EJ45" s="148"/>
      <c r="EK45" s="149"/>
      <c r="EO45" s="139"/>
      <c r="EP45" s="140"/>
      <c r="EQ45" s="140"/>
      <c r="ER45" s="140"/>
      <c r="ES45" s="141"/>
      <c r="EX45" s="139"/>
      <c r="EY45" s="140"/>
      <c r="EZ45" s="140"/>
      <c r="FA45" s="140"/>
      <c r="FB45" s="141"/>
      <c r="FC45" s="154" t="s">
        <v>84</v>
      </c>
      <c r="FD45" s="155"/>
      <c r="FE45" s="155"/>
      <c r="FF45" s="155"/>
      <c r="FG45" s="155"/>
      <c r="FH45" s="155"/>
      <c r="FI45" s="155"/>
    </row>
    <row r="46" spans="4:166" ht="5.25" customHeight="1" x14ac:dyDescent="0.15">
      <c r="T46" s="16"/>
      <c r="U46" s="207"/>
      <c r="V46" s="207"/>
      <c r="W46" s="207"/>
      <c r="X46" s="207"/>
      <c r="Y46" s="207"/>
      <c r="Z46" s="207"/>
      <c r="AA46" s="207"/>
      <c r="AB46" s="207"/>
      <c r="AC46" s="207"/>
      <c r="AD46" s="207"/>
      <c r="AE46" s="207"/>
      <c r="AF46" s="207"/>
      <c r="AG46" s="207"/>
      <c r="AH46" s="207"/>
      <c r="AI46" s="17"/>
      <c r="AJ46" s="320" t="str">
        <f>IF(TEXT(EC45,"g")="S",3,IF(TEXT(EC45,"g")="H",4,IF(TEXT(EC45,"g")="R",5,"")))</f>
        <v/>
      </c>
      <c r="AK46" s="321"/>
      <c r="AL46" s="320" t="str">
        <f>IF(LEN(EC45)&gt;0,LEFT(TEXT(EC45,"ee")),"")</f>
        <v/>
      </c>
      <c r="AM46" s="326"/>
      <c r="AN46" s="329" t="str">
        <f>IF(LEN(EC45)&gt;0,RIGHT(TEXT(EC45,"ee")),"")</f>
        <v/>
      </c>
      <c r="AO46" s="321"/>
      <c r="AP46" s="320" t="str">
        <f>IF(LEN(EC45)&gt;0,LEFT(TEXT(EC45,"mm")),"")</f>
        <v/>
      </c>
      <c r="AQ46" s="326"/>
      <c r="AR46" s="329" t="str">
        <f>IF(LEN(EC45)&gt;0,RIGHT(TEXT(EC45,"mm")),"")</f>
        <v/>
      </c>
      <c r="AS46" s="321"/>
      <c r="AT46" s="320" t="str">
        <f>IF(LEN(EC45)&gt;0,LEFT(TEXT(EC45,"dd")),"")</f>
        <v/>
      </c>
      <c r="AU46" s="326"/>
      <c r="AV46" s="329" t="str">
        <f>IF(LEN(EC45)&gt;0,RIGHT(TEXT(EC45,"dd")),"")</f>
        <v/>
      </c>
      <c r="AW46" s="330"/>
      <c r="AX46" s="249"/>
      <c r="AY46" s="201"/>
      <c r="AZ46" s="201"/>
      <c r="BA46" s="201"/>
      <c r="BB46" s="201"/>
      <c r="BC46" s="202"/>
      <c r="BD46" s="335" t="s">
        <v>23</v>
      </c>
      <c r="BE46" s="336"/>
      <c r="BF46" s="336"/>
      <c r="BG46" s="336"/>
      <c r="BH46" s="336"/>
      <c r="BI46" s="337"/>
      <c r="BJ46" s="314"/>
      <c r="BK46" s="315"/>
      <c r="BL46" s="315"/>
      <c r="BM46" s="315"/>
      <c r="BN46" s="315"/>
      <c r="BO46" s="315"/>
      <c r="BP46" s="315"/>
      <c r="BQ46" s="315"/>
      <c r="BR46" s="315"/>
      <c r="BS46" s="315"/>
      <c r="BT46" s="315"/>
      <c r="BU46" s="315"/>
      <c r="BV46" s="316"/>
      <c r="BW46" s="349" t="str">
        <f>IF(TEXT(EO45,"g")="S",3,IF(TEXT(EO45,"g")="H",4,IF(TEXT(EO45,"g")="R",5,"")))</f>
        <v/>
      </c>
      <c r="BX46" s="377"/>
      <c r="BY46" s="349" t="str">
        <f>IF(LEN(EO45)&gt;0,LEFT(TEXT(EO45,"ee")),"")</f>
        <v/>
      </c>
      <c r="BZ46" s="350"/>
      <c r="CA46" s="253" t="str">
        <f>IF(LEN(EO45)&gt;0,RIGHT(TEXT(EO45,"ee")),"")</f>
        <v/>
      </c>
      <c r="CB46" s="377"/>
      <c r="CC46" s="349" t="str">
        <f>IF(LEN(EO45)&gt;0,LEFT(TEXT(EO45,"mm")),"")</f>
        <v/>
      </c>
      <c r="CD46" s="350"/>
      <c r="CE46" s="253" t="str">
        <f>IF(LEN(EO45)&gt;0,RIGHT(TEXT(EO45,"mm")),"")</f>
        <v/>
      </c>
      <c r="CF46" s="377"/>
      <c r="CG46" s="349" t="str">
        <f>IF(LEN(EO45)&gt;0,LEFT(TEXT(EO45,"dd")),"")</f>
        <v/>
      </c>
      <c r="CH46" s="350"/>
      <c r="CI46" s="253" t="str">
        <f>IF(LEN(EO45)&gt;0,RIGHT(TEXT(EO45,"dd")),"")</f>
        <v/>
      </c>
      <c r="CJ46" s="254"/>
      <c r="CK46" s="314"/>
      <c r="CL46" s="315"/>
      <c r="CM46" s="315"/>
      <c r="CN46" s="315"/>
      <c r="CO46" s="315"/>
      <c r="CP46" s="315"/>
      <c r="CQ46" s="315"/>
      <c r="CR46" s="315"/>
      <c r="CS46" s="315"/>
      <c r="CT46" s="315"/>
      <c r="CU46" s="315"/>
      <c r="CV46" s="315"/>
      <c r="CW46" s="315"/>
      <c r="CX46" s="316"/>
      <c r="CY46" s="365" t="str">
        <f>IF(TEXT(EX45,"g")="S",3,IF(TEXT(EX45,"g")="H",4,IF(TEXT(EX45,"g")="R",5,"")))</f>
        <v/>
      </c>
      <c r="CZ46" s="366"/>
      <c r="DA46" s="365" t="str">
        <f>IF(LEN(EX45)&gt;0,LEFT(TEXT(EX45,"ee")),"")</f>
        <v/>
      </c>
      <c r="DB46" s="371"/>
      <c r="DC46" s="374" t="str">
        <f>IF(LEN(EX45)&gt;0,RIGHT(TEXT(EX45,"ee")),"")</f>
        <v/>
      </c>
      <c r="DD46" s="366"/>
      <c r="DE46" s="365" t="str">
        <f>IF(LEN(EX45)&gt;0,LEFT(TEXT(EX45,"mm")),"")</f>
        <v/>
      </c>
      <c r="DF46" s="371"/>
      <c r="DG46" s="374" t="str">
        <f>IF(LEN(EX45)&gt;0,RIGHT(TEXT(EX45,"mm")),"")</f>
        <v/>
      </c>
      <c r="DH46" s="366"/>
      <c r="DI46" s="365" t="str">
        <f>IF(LEN(EX45)&gt;0,LEFT(TEXT(EX45,"dd")),"")</f>
        <v/>
      </c>
      <c r="DJ46" s="371"/>
      <c r="DK46" s="374" t="str">
        <f>IF(LEN(EX45)&gt;0,RIGHT(TEXT(EX45,"dd")),"")</f>
        <v/>
      </c>
      <c r="DL46" s="366"/>
      <c r="DM46" s="493"/>
      <c r="DN46" s="494"/>
      <c r="EC46" s="142"/>
      <c r="ED46" s="143"/>
      <c r="EE46" s="143"/>
      <c r="EF46" s="143"/>
      <c r="EG46" s="144"/>
      <c r="EJ46" s="150"/>
      <c r="EK46" s="151"/>
      <c r="EO46" s="142"/>
      <c r="EP46" s="143"/>
      <c r="EQ46" s="143"/>
      <c r="ER46" s="143"/>
      <c r="ES46" s="144"/>
      <c r="EX46" s="142"/>
      <c r="EY46" s="143"/>
      <c r="EZ46" s="143"/>
      <c r="FA46" s="143"/>
      <c r="FB46" s="144"/>
      <c r="FC46" s="154"/>
      <c r="FD46" s="155"/>
      <c r="FE46" s="155"/>
      <c r="FF46" s="155"/>
      <c r="FG46" s="155"/>
      <c r="FH46" s="155"/>
      <c r="FI46" s="155"/>
    </row>
    <row r="47" spans="4:166" ht="5.25" customHeight="1" x14ac:dyDescent="0.15">
      <c r="T47" s="16"/>
      <c r="U47" s="207"/>
      <c r="V47" s="207"/>
      <c r="W47" s="207"/>
      <c r="X47" s="207"/>
      <c r="Y47" s="207"/>
      <c r="Z47" s="207"/>
      <c r="AA47" s="207"/>
      <c r="AB47" s="207"/>
      <c r="AC47" s="207"/>
      <c r="AD47" s="207"/>
      <c r="AE47" s="207"/>
      <c r="AF47" s="207"/>
      <c r="AG47" s="207"/>
      <c r="AH47" s="207"/>
      <c r="AI47" s="17"/>
      <c r="AJ47" s="322"/>
      <c r="AK47" s="323"/>
      <c r="AL47" s="322"/>
      <c r="AM47" s="327"/>
      <c r="AN47" s="331"/>
      <c r="AO47" s="323"/>
      <c r="AP47" s="322"/>
      <c r="AQ47" s="327"/>
      <c r="AR47" s="331"/>
      <c r="AS47" s="323"/>
      <c r="AT47" s="322"/>
      <c r="AU47" s="327"/>
      <c r="AV47" s="331"/>
      <c r="AW47" s="332"/>
      <c r="AX47" s="249"/>
      <c r="AY47" s="201"/>
      <c r="AZ47" s="201"/>
      <c r="BA47" s="201"/>
      <c r="BB47" s="201"/>
      <c r="BC47" s="202"/>
      <c r="BD47" s="338"/>
      <c r="BE47" s="339"/>
      <c r="BF47" s="339"/>
      <c r="BG47" s="339"/>
      <c r="BH47" s="339"/>
      <c r="BI47" s="340"/>
      <c r="BJ47" s="314"/>
      <c r="BK47" s="315"/>
      <c r="BL47" s="315"/>
      <c r="BM47" s="315"/>
      <c r="BN47" s="315"/>
      <c r="BO47" s="315"/>
      <c r="BP47" s="315"/>
      <c r="BQ47" s="315"/>
      <c r="BR47" s="315"/>
      <c r="BS47" s="315"/>
      <c r="BT47" s="315"/>
      <c r="BU47" s="315"/>
      <c r="BV47" s="316"/>
      <c r="BW47" s="351"/>
      <c r="BX47" s="378"/>
      <c r="BY47" s="351"/>
      <c r="BZ47" s="352"/>
      <c r="CA47" s="255"/>
      <c r="CB47" s="378"/>
      <c r="CC47" s="351"/>
      <c r="CD47" s="352"/>
      <c r="CE47" s="255"/>
      <c r="CF47" s="378"/>
      <c r="CG47" s="351"/>
      <c r="CH47" s="352"/>
      <c r="CI47" s="255"/>
      <c r="CJ47" s="256"/>
      <c r="CK47" s="314"/>
      <c r="CL47" s="315"/>
      <c r="CM47" s="315"/>
      <c r="CN47" s="315"/>
      <c r="CO47" s="315"/>
      <c r="CP47" s="315"/>
      <c r="CQ47" s="315"/>
      <c r="CR47" s="315"/>
      <c r="CS47" s="315"/>
      <c r="CT47" s="315"/>
      <c r="CU47" s="315"/>
      <c r="CV47" s="315"/>
      <c r="CW47" s="315"/>
      <c r="CX47" s="316"/>
      <c r="CY47" s="367"/>
      <c r="CZ47" s="368"/>
      <c r="DA47" s="367"/>
      <c r="DB47" s="372"/>
      <c r="DC47" s="375"/>
      <c r="DD47" s="368"/>
      <c r="DE47" s="367"/>
      <c r="DF47" s="372"/>
      <c r="DG47" s="375"/>
      <c r="DH47" s="368"/>
      <c r="DI47" s="367"/>
      <c r="DJ47" s="372"/>
      <c r="DK47" s="375"/>
      <c r="DL47" s="368"/>
      <c r="DM47" s="495"/>
      <c r="DN47" s="496"/>
      <c r="EC47" s="145"/>
      <c r="ED47" s="146"/>
      <c r="EE47" s="146"/>
      <c r="EF47" s="146"/>
      <c r="EG47" s="147"/>
      <c r="EJ47" s="152"/>
      <c r="EK47" s="153"/>
      <c r="EO47" s="145"/>
      <c r="EP47" s="146"/>
      <c r="EQ47" s="146"/>
      <c r="ER47" s="146"/>
      <c r="ES47" s="147"/>
      <c r="EX47" s="145"/>
      <c r="EY47" s="146"/>
      <c r="EZ47" s="146"/>
      <c r="FA47" s="146"/>
      <c r="FB47" s="147"/>
      <c r="FC47" s="154"/>
      <c r="FD47" s="155"/>
      <c r="FE47" s="155"/>
      <c r="FF47" s="155"/>
      <c r="FG47" s="155"/>
      <c r="FH47" s="155"/>
      <c r="FI47" s="155"/>
    </row>
    <row r="48" spans="4:166" ht="5.25" customHeight="1" x14ac:dyDescent="0.15">
      <c r="T48" s="16"/>
      <c r="U48" s="207"/>
      <c r="V48" s="207"/>
      <c r="W48" s="207"/>
      <c r="X48" s="207"/>
      <c r="Y48" s="207"/>
      <c r="Z48" s="207"/>
      <c r="AA48" s="207"/>
      <c r="AB48" s="207"/>
      <c r="AC48" s="207"/>
      <c r="AD48" s="207"/>
      <c r="AE48" s="207"/>
      <c r="AF48" s="207"/>
      <c r="AG48" s="207"/>
      <c r="AH48" s="207"/>
      <c r="AI48" s="17"/>
      <c r="AJ48" s="322"/>
      <c r="AK48" s="323"/>
      <c r="AL48" s="322"/>
      <c r="AM48" s="327"/>
      <c r="AN48" s="331"/>
      <c r="AO48" s="323"/>
      <c r="AP48" s="322"/>
      <c r="AQ48" s="327"/>
      <c r="AR48" s="331"/>
      <c r="AS48" s="323"/>
      <c r="AT48" s="322"/>
      <c r="AU48" s="327"/>
      <c r="AV48" s="331"/>
      <c r="AW48" s="332"/>
      <c r="AX48" s="249"/>
      <c r="AY48" s="201"/>
      <c r="AZ48" s="201"/>
      <c r="BA48" s="201"/>
      <c r="BB48" s="201"/>
      <c r="BC48" s="202"/>
      <c r="BD48" s="341" t="str">
        <f>IF(EJ45=1,"①　２",IF(EJ45=2,"１　②","１　２"))</f>
        <v>１　２</v>
      </c>
      <c r="BE48" s="342"/>
      <c r="BF48" s="342"/>
      <c r="BG48" s="342"/>
      <c r="BH48" s="342"/>
      <c r="BI48" s="343"/>
      <c r="BJ48" s="314"/>
      <c r="BK48" s="315"/>
      <c r="BL48" s="315"/>
      <c r="BM48" s="315"/>
      <c r="BN48" s="315"/>
      <c r="BO48" s="315"/>
      <c r="BP48" s="315"/>
      <c r="BQ48" s="315"/>
      <c r="BR48" s="315"/>
      <c r="BS48" s="315"/>
      <c r="BT48" s="315"/>
      <c r="BU48" s="315"/>
      <c r="BV48" s="316"/>
      <c r="BW48" s="351"/>
      <c r="BX48" s="378"/>
      <c r="BY48" s="351"/>
      <c r="BZ48" s="352"/>
      <c r="CA48" s="255"/>
      <c r="CB48" s="378"/>
      <c r="CC48" s="351"/>
      <c r="CD48" s="352"/>
      <c r="CE48" s="255"/>
      <c r="CF48" s="378"/>
      <c r="CG48" s="351"/>
      <c r="CH48" s="352"/>
      <c r="CI48" s="255"/>
      <c r="CJ48" s="256"/>
      <c r="CK48" s="314"/>
      <c r="CL48" s="315"/>
      <c r="CM48" s="315"/>
      <c r="CN48" s="315"/>
      <c r="CO48" s="315"/>
      <c r="CP48" s="315"/>
      <c r="CQ48" s="315"/>
      <c r="CR48" s="315"/>
      <c r="CS48" s="315"/>
      <c r="CT48" s="315"/>
      <c r="CU48" s="315"/>
      <c r="CV48" s="315"/>
      <c r="CW48" s="315"/>
      <c r="CX48" s="316"/>
      <c r="CY48" s="367"/>
      <c r="CZ48" s="368"/>
      <c r="DA48" s="367"/>
      <c r="DB48" s="372"/>
      <c r="DC48" s="375"/>
      <c r="DD48" s="368"/>
      <c r="DE48" s="367"/>
      <c r="DF48" s="372"/>
      <c r="DG48" s="375"/>
      <c r="DH48" s="368"/>
      <c r="DI48" s="367"/>
      <c r="DJ48" s="372"/>
      <c r="DK48" s="375"/>
      <c r="DL48" s="368"/>
      <c r="DM48" s="495"/>
      <c r="DN48" s="496"/>
    </row>
    <row r="49" spans="4:142" ht="5.25" customHeight="1" x14ac:dyDescent="0.15">
      <c r="T49" s="16"/>
      <c r="U49" s="207"/>
      <c r="V49" s="207"/>
      <c r="W49" s="207"/>
      <c r="X49" s="207"/>
      <c r="Y49" s="207"/>
      <c r="Z49" s="207"/>
      <c r="AA49" s="207"/>
      <c r="AB49" s="207"/>
      <c r="AC49" s="207"/>
      <c r="AD49" s="207"/>
      <c r="AE49" s="207"/>
      <c r="AF49" s="207"/>
      <c r="AG49" s="207"/>
      <c r="AH49" s="207"/>
      <c r="AI49" s="17"/>
      <c r="AJ49" s="322"/>
      <c r="AK49" s="323"/>
      <c r="AL49" s="322"/>
      <c r="AM49" s="327"/>
      <c r="AN49" s="331"/>
      <c r="AO49" s="323"/>
      <c r="AP49" s="322"/>
      <c r="AQ49" s="327"/>
      <c r="AR49" s="331"/>
      <c r="AS49" s="323"/>
      <c r="AT49" s="322"/>
      <c r="AU49" s="327"/>
      <c r="AV49" s="331"/>
      <c r="AW49" s="332"/>
      <c r="AX49" s="249"/>
      <c r="AY49" s="201"/>
      <c r="AZ49" s="201"/>
      <c r="BA49" s="201"/>
      <c r="BB49" s="201"/>
      <c r="BC49" s="202"/>
      <c r="BD49" s="341"/>
      <c r="BE49" s="342"/>
      <c r="BF49" s="342"/>
      <c r="BG49" s="342"/>
      <c r="BH49" s="342"/>
      <c r="BI49" s="343"/>
      <c r="BJ49" s="314"/>
      <c r="BK49" s="315"/>
      <c r="BL49" s="315"/>
      <c r="BM49" s="315"/>
      <c r="BN49" s="315"/>
      <c r="BO49" s="315"/>
      <c r="BP49" s="315"/>
      <c r="BQ49" s="315"/>
      <c r="BR49" s="315"/>
      <c r="BS49" s="315"/>
      <c r="BT49" s="315"/>
      <c r="BU49" s="315"/>
      <c r="BV49" s="316"/>
      <c r="BW49" s="351"/>
      <c r="BX49" s="378"/>
      <c r="BY49" s="351"/>
      <c r="BZ49" s="352"/>
      <c r="CA49" s="255"/>
      <c r="CB49" s="378"/>
      <c r="CC49" s="351"/>
      <c r="CD49" s="352"/>
      <c r="CE49" s="255"/>
      <c r="CF49" s="378"/>
      <c r="CG49" s="351"/>
      <c r="CH49" s="352"/>
      <c r="CI49" s="255"/>
      <c r="CJ49" s="256"/>
      <c r="CK49" s="314"/>
      <c r="CL49" s="315"/>
      <c r="CM49" s="315"/>
      <c r="CN49" s="315"/>
      <c r="CO49" s="315"/>
      <c r="CP49" s="315"/>
      <c r="CQ49" s="315"/>
      <c r="CR49" s="315"/>
      <c r="CS49" s="315"/>
      <c r="CT49" s="315"/>
      <c r="CU49" s="315"/>
      <c r="CV49" s="315"/>
      <c r="CW49" s="315"/>
      <c r="CX49" s="316"/>
      <c r="CY49" s="367"/>
      <c r="CZ49" s="368"/>
      <c r="DA49" s="367"/>
      <c r="DB49" s="372"/>
      <c r="DC49" s="375"/>
      <c r="DD49" s="368"/>
      <c r="DE49" s="367"/>
      <c r="DF49" s="372"/>
      <c r="DG49" s="375"/>
      <c r="DH49" s="368"/>
      <c r="DI49" s="367"/>
      <c r="DJ49" s="372"/>
      <c r="DK49" s="375"/>
      <c r="DL49" s="368"/>
      <c r="DM49" s="495"/>
      <c r="DN49" s="496"/>
      <c r="EJ49" s="164" t="s">
        <v>83</v>
      </c>
      <c r="EK49" s="165"/>
      <c r="EL49" s="165"/>
    </row>
    <row r="50" spans="4:142" ht="5.25" customHeight="1" x14ac:dyDescent="0.15">
      <c r="T50" s="31"/>
      <c r="U50" s="208"/>
      <c r="V50" s="208"/>
      <c r="W50" s="208"/>
      <c r="X50" s="208"/>
      <c r="Y50" s="208"/>
      <c r="Z50" s="208"/>
      <c r="AA50" s="208"/>
      <c r="AB50" s="208"/>
      <c r="AC50" s="208"/>
      <c r="AD50" s="208"/>
      <c r="AE50" s="208"/>
      <c r="AF50" s="208"/>
      <c r="AG50" s="208"/>
      <c r="AH50" s="208"/>
      <c r="AI50" s="30"/>
      <c r="AJ50" s="324"/>
      <c r="AK50" s="325"/>
      <c r="AL50" s="324"/>
      <c r="AM50" s="328"/>
      <c r="AN50" s="333"/>
      <c r="AO50" s="325"/>
      <c r="AP50" s="324"/>
      <c r="AQ50" s="328"/>
      <c r="AR50" s="333"/>
      <c r="AS50" s="325"/>
      <c r="AT50" s="324"/>
      <c r="AU50" s="328"/>
      <c r="AV50" s="333"/>
      <c r="AW50" s="334"/>
      <c r="AX50" s="250"/>
      <c r="AY50" s="251"/>
      <c r="AZ50" s="251"/>
      <c r="BA50" s="251"/>
      <c r="BB50" s="251"/>
      <c r="BC50" s="252"/>
      <c r="BD50" s="344"/>
      <c r="BE50" s="345"/>
      <c r="BF50" s="345"/>
      <c r="BG50" s="345"/>
      <c r="BH50" s="345"/>
      <c r="BI50" s="346"/>
      <c r="BJ50" s="317"/>
      <c r="BK50" s="283"/>
      <c r="BL50" s="283"/>
      <c r="BM50" s="283"/>
      <c r="BN50" s="283"/>
      <c r="BO50" s="283"/>
      <c r="BP50" s="283"/>
      <c r="BQ50" s="283"/>
      <c r="BR50" s="283"/>
      <c r="BS50" s="283"/>
      <c r="BT50" s="283"/>
      <c r="BU50" s="283"/>
      <c r="BV50" s="318"/>
      <c r="BW50" s="353"/>
      <c r="BX50" s="379"/>
      <c r="BY50" s="353"/>
      <c r="BZ50" s="354"/>
      <c r="CA50" s="257"/>
      <c r="CB50" s="379"/>
      <c r="CC50" s="353"/>
      <c r="CD50" s="354"/>
      <c r="CE50" s="257"/>
      <c r="CF50" s="379"/>
      <c r="CG50" s="353"/>
      <c r="CH50" s="354"/>
      <c r="CI50" s="257"/>
      <c r="CJ50" s="258"/>
      <c r="CK50" s="317"/>
      <c r="CL50" s="283"/>
      <c r="CM50" s="283"/>
      <c r="CN50" s="283"/>
      <c r="CO50" s="283"/>
      <c r="CP50" s="283"/>
      <c r="CQ50" s="283"/>
      <c r="CR50" s="283"/>
      <c r="CS50" s="283"/>
      <c r="CT50" s="283"/>
      <c r="CU50" s="283"/>
      <c r="CV50" s="283"/>
      <c r="CW50" s="283"/>
      <c r="CX50" s="318"/>
      <c r="CY50" s="369"/>
      <c r="CZ50" s="370"/>
      <c r="DA50" s="369"/>
      <c r="DB50" s="373"/>
      <c r="DC50" s="376"/>
      <c r="DD50" s="370"/>
      <c r="DE50" s="369"/>
      <c r="DF50" s="373"/>
      <c r="DG50" s="376"/>
      <c r="DH50" s="370"/>
      <c r="DI50" s="369"/>
      <c r="DJ50" s="373"/>
      <c r="DK50" s="376"/>
      <c r="DL50" s="370"/>
      <c r="DM50" s="497"/>
      <c r="DN50" s="498"/>
      <c r="EJ50" s="165"/>
      <c r="EK50" s="165"/>
      <c r="EL50" s="165"/>
    </row>
    <row r="51" spans="4:142" ht="5.25" customHeight="1" x14ac:dyDescent="0.15">
      <c r="D51" s="166"/>
      <c r="E51" s="166"/>
      <c r="F51" s="166"/>
      <c r="G51" s="166"/>
      <c r="H51" s="166"/>
      <c r="I51" s="166"/>
      <c r="J51" s="166"/>
      <c r="K51" s="166"/>
      <c r="L51" s="166"/>
      <c r="M51" s="166"/>
      <c r="N51" s="166"/>
      <c r="O51" s="166"/>
      <c r="P51" s="166"/>
      <c r="Q51" s="166"/>
      <c r="T51" s="14"/>
      <c r="U51" s="348" t="s">
        <v>24</v>
      </c>
      <c r="V51" s="348"/>
      <c r="W51" s="348"/>
      <c r="X51" s="348"/>
      <c r="Y51" s="348"/>
      <c r="Z51" s="348"/>
      <c r="AA51" s="348"/>
      <c r="AB51" s="348"/>
      <c r="AC51" s="348"/>
      <c r="AD51" s="348"/>
      <c r="AE51" s="348"/>
      <c r="AF51" s="348"/>
      <c r="AG51" s="348"/>
      <c r="AH51" s="348"/>
      <c r="AI51" s="15"/>
      <c r="AJ51" s="32"/>
      <c r="AK51" s="33"/>
      <c r="AL51" s="33"/>
      <c r="AM51" s="33"/>
      <c r="AN51" s="33"/>
      <c r="AO51" s="33"/>
      <c r="AP51" s="33"/>
      <c r="AQ51" s="33"/>
      <c r="AR51" s="33"/>
      <c r="AS51" s="33"/>
      <c r="AT51" s="33"/>
      <c r="AU51" s="33"/>
      <c r="AV51" s="33"/>
      <c r="AW51" s="33"/>
      <c r="AX51" s="33"/>
      <c r="AY51" s="33"/>
      <c r="AZ51" s="33"/>
      <c r="BA51" s="33"/>
      <c r="BB51" s="33"/>
      <c r="BC51" s="33"/>
      <c r="BD51" s="33"/>
      <c r="BE51" s="33"/>
      <c r="BF51" s="32"/>
      <c r="BG51" s="33"/>
      <c r="BH51" s="33"/>
      <c r="BI51" s="33"/>
      <c r="BJ51" s="33"/>
      <c r="BK51" s="33"/>
      <c r="BL51" s="33"/>
      <c r="BM51" s="33"/>
      <c r="BN51" s="33"/>
      <c r="BO51" s="33"/>
      <c r="BP51" s="33"/>
      <c r="BQ51" s="33"/>
      <c r="BR51" s="33"/>
      <c r="BS51" s="33"/>
      <c r="BT51" s="33"/>
      <c r="BU51" s="33"/>
      <c r="BV51" s="33"/>
      <c r="BW51" s="33"/>
      <c r="BX51" s="33"/>
      <c r="BY51" s="33"/>
      <c r="BZ51" s="34"/>
      <c r="CA51" s="356" t="s">
        <v>66</v>
      </c>
      <c r="CB51" s="357"/>
      <c r="CC51" s="357"/>
      <c r="CD51" s="357"/>
      <c r="CE51" s="357"/>
      <c r="CF51" s="357"/>
      <c r="CG51" s="357"/>
      <c r="CH51" s="357"/>
      <c r="CI51" s="357"/>
      <c r="CJ51" s="357"/>
      <c r="CK51" s="357"/>
      <c r="CL51" s="357"/>
      <c r="CM51" s="358"/>
      <c r="CN51" s="380"/>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74"/>
      <c r="EJ51" s="165"/>
      <c r="EK51" s="165"/>
      <c r="EL51" s="165"/>
    </row>
    <row r="52" spans="4:142" ht="5.25" customHeight="1" x14ac:dyDescent="0.15">
      <c r="D52" s="166"/>
      <c r="E52" s="166"/>
      <c r="F52" s="166"/>
      <c r="G52" s="166"/>
      <c r="H52" s="166"/>
      <c r="I52" s="166"/>
      <c r="J52" s="166"/>
      <c r="K52" s="166"/>
      <c r="L52" s="166"/>
      <c r="M52" s="166"/>
      <c r="N52" s="166"/>
      <c r="O52" s="166"/>
      <c r="P52" s="166"/>
      <c r="Q52" s="166"/>
      <c r="T52" s="16"/>
      <c r="U52" s="207"/>
      <c r="V52" s="207"/>
      <c r="W52" s="207"/>
      <c r="X52" s="207"/>
      <c r="Y52" s="207"/>
      <c r="Z52" s="207"/>
      <c r="AA52" s="207"/>
      <c r="AB52" s="207"/>
      <c r="AC52" s="207"/>
      <c r="AD52" s="207"/>
      <c r="AE52" s="207"/>
      <c r="AF52" s="207"/>
      <c r="AG52" s="207"/>
      <c r="AH52" s="207"/>
      <c r="AI52" s="17"/>
      <c r="AJ52" s="35"/>
      <c r="AK52" s="36"/>
      <c r="AL52" s="36"/>
      <c r="AM52" s="36"/>
      <c r="AN52" s="36"/>
      <c r="AO52" s="36"/>
      <c r="AP52" s="36"/>
      <c r="AQ52" s="36"/>
      <c r="AR52" s="36"/>
      <c r="AS52" s="36"/>
      <c r="AT52" s="36"/>
      <c r="AU52" s="36"/>
      <c r="AV52" s="36"/>
      <c r="AW52" s="36"/>
      <c r="AX52" s="36"/>
      <c r="AY52" s="36"/>
      <c r="AZ52" s="36"/>
      <c r="BA52" s="36"/>
      <c r="BB52" s="36"/>
      <c r="BC52" s="36"/>
      <c r="BD52" s="36"/>
      <c r="BE52" s="36"/>
      <c r="BF52" s="35"/>
      <c r="BG52" s="36"/>
      <c r="BH52" s="36"/>
      <c r="BI52" s="36"/>
      <c r="BJ52" s="36"/>
      <c r="BK52" s="36"/>
      <c r="BL52" s="36"/>
      <c r="BM52" s="36"/>
      <c r="BN52" s="36"/>
      <c r="BO52" s="36"/>
      <c r="BP52" s="36"/>
      <c r="BQ52" s="36"/>
      <c r="BR52" s="36"/>
      <c r="BS52" s="36"/>
      <c r="BT52" s="36"/>
      <c r="BU52" s="36"/>
      <c r="BV52" s="36"/>
      <c r="BW52" s="36"/>
      <c r="BX52" s="36"/>
      <c r="BY52" s="36"/>
      <c r="BZ52" s="37"/>
      <c r="CA52" s="359"/>
      <c r="CB52" s="360"/>
      <c r="CC52" s="360"/>
      <c r="CD52" s="360"/>
      <c r="CE52" s="360"/>
      <c r="CF52" s="360"/>
      <c r="CG52" s="360"/>
      <c r="CH52" s="360"/>
      <c r="CI52" s="360"/>
      <c r="CJ52" s="360"/>
      <c r="CK52" s="360"/>
      <c r="CL52" s="360"/>
      <c r="CM52" s="361"/>
      <c r="CN52" s="200"/>
      <c r="CO52" s="201"/>
      <c r="CP52" s="201"/>
      <c r="CQ52" s="201"/>
      <c r="CR52" s="201"/>
      <c r="CS52" s="201"/>
      <c r="CT52" s="201"/>
      <c r="CU52" s="201"/>
      <c r="CV52" s="201"/>
      <c r="CW52" s="201"/>
      <c r="CX52" s="201"/>
      <c r="CY52" s="201"/>
      <c r="CZ52" s="201"/>
      <c r="DA52" s="201"/>
      <c r="DB52" s="201"/>
      <c r="DC52" s="201"/>
      <c r="DD52" s="201"/>
      <c r="DE52" s="201"/>
      <c r="DF52" s="201"/>
      <c r="DG52" s="201"/>
      <c r="DH52" s="201"/>
      <c r="DI52" s="201"/>
      <c r="DJ52" s="201"/>
      <c r="DK52" s="201"/>
      <c r="DL52" s="201"/>
      <c r="DM52" s="201"/>
      <c r="DN52" s="278"/>
      <c r="EJ52" s="165"/>
      <c r="EK52" s="165"/>
      <c r="EL52" s="165"/>
    </row>
    <row r="53" spans="4:142" ht="5.25" customHeight="1" x14ac:dyDescent="0.15">
      <c r="T53" s="16"/>
      <c r="U53" s="207"/>
      <c r="V53" s="207"/>
      <c r="W53" s="207"/>
      <c r="X53" s="207"/>
      <c r="Y53" s="207"/>
      <c r="Z53" s="207"/>
      <c r="AA53" s="207"/>
      <c r="AB53" s="207"/>
      <c r="AC53" s="207"/>
      <c r="AD53" s="207"/>
      <c r="AE53" s="207"/>
      <c r="AF53" s="207"/>
      <c r="AG53" s="207"/>
      <c r="AH53" s="207"/>
      <c r="AI53" s="17"/>
      <c r="AJ53" s="35"/>
      <c r="AK53" s="36"/>
      <c r="AL53" s="36"/>
      <c r="AM53" s="36"/>
      <c r="AN53" s="36"/>
      <c r="AO53" s="36"/>
      <c r="AP53" s="36"/>
      <c r="AQ53" s="36"/>
      <c r="AR53" s="36"/>
      <c r="AS53" s="36"/>
      <c r="AT53" s="36"/>
      <c r="AU53" s="36"/>
      <c r="AV53" s="36"/>
      <c r="AW53" s="36"/>
      <c r="AX53" s="36"/>
      <c r="AY53" s="36"/>
      <c r="AZ53" s="36"/>
      <c r="BA53" s="36"/>
      <c r="BB53" s="36"/>
      <c r="BC53" s="36"/>
      <c r="BD53" s="36"/>
      <c r="BE53" s="36"/>
      <c r="BF53" s="35"/>
      <c r="BG53" s="36"/>
      <c r="BH53" s="36"/>
      <c r="BI53" s="36"/>
      <c r="BJ53" s="36"/>
      <c r="BK53" s="36"/>
      <c r="BL53" s="36"/>
      <c r="BM53" s="36"/>
      <c r="BN53" s="36"/>
      <c r="BO53" s="36"/>
      <c r="BP53" s="36"/>
      <c r="BQ53" s="36"/>
      <c r="BR53" s="36"/>
      <c r="BS53" s="36"/>
      <c r="BT53" s="36"/>
      <c r="BU53" s="36"/>
      <c r="BV53" s="36"/>
      <c r="BW53" s="36"/>
      <c r="BX53" s="36"/>
      <c r="BY53" s="36"/>
      <c r="BZ53" s="37"/>
      <c r="CA53" s="359"/>
      <c r="CB53" s="360"/>
      <c r="CC53" s="360"/>
      <c r="CD53" s="360"/>
      <c r="CE53" s="360"/>
      <c r="CF53" s="360"/>
      <c r="CG53" s="360"/>
      <c r="CH53" s="360"/>
      <c r="CI53" s="360"/>
      <c r="CJ53" s="360"/>
      <c r="CK53" s="360"/>
      <c r="CL53" s="360"/>
      <c r="CM53" s="361"/>
      <c r="CN53" s="200"/>
      <c r="CO53" s="201"/>
      <c r="CP53" s="201"/>
      <c r="CQ53" s="201"/>
      <c r="CR53" s="201"/>
      <c r="CS53" s="201"/>
      <c r="CT53" s="201"/>
      <c r="CU53" s="201"/>
      <c r="CV53" s="201"/>
      <c r="CW53" s="201"/>
      <c r="CX53" s="201"/>
      <c r="CY53" s="201"/>
      <c r="CZ53" s="201"/>
      <c r="DA53" s="201"/>
      <c r="DB53" s="201"/>
      <c r="DC53" s="201"/>
      <c r="DD53" s="201"/>
      <c r="DE53" s="201"/>
      <c r="DF53" s="201"/>
      <c r="DG53" s="201"/>
      <c r="DH53" s="201"/>
      <c r="DI53" s="201"/>
      <c r="DJ53" s="201"/>
      <c r="DK53" s="201"/>
      <c r="DL53" s="201"/>
      <c r="DM53" s="201"/>
      <c r="DN53" s="278"/>
      <c r="EJ53" s="165"/>
      <c r="EK53" s="165"/>
      <c r="EL53" s="165"/>
    </row>
    <row r="54" spans="4:142" ht="5.25" customHeight="1" thickBot="1" x14ac:dyDescent="0.2">
      <c r="T54" s="38"/>
      <c r="U54" s="355"/>
      <c r="V54" s="355"/>
      <c r="W54" s="355"/>
      <c r="X54" s="355"/>
      <c r="Y54" s="355"/>
      <c r="Z54" s="355"/>
      <c r="AA54" s="355"/>
      <c r="AB54" s="355"/>
      <c r="AC54" s="355"/>
      <c r="AD54" s="355"/>
      <c r="AE54" s="355"/>
      <c r="AF54" s="355"/>
      <c r="AG54" s="355"/>
      <c r="AH54" s="355"/>
      <c r="AI54" s="39"/>
      <c r="AJ54" s="40"/>
      <c r="AK54" s="41"/>
      <c r="AL54" s="41"/>
      <c r="AM54" s="41"/>
      <c r="AN54" s="41"/>
      <c r="AO54" s="41"/>
      <c r="AP54" s="41"/>
      <c r="AQ54" s="41"/>
      <c r="AR54" s="41"/>
      <c r="AS54" s="41"/>
      <c r="AT54" s="41"/>
      <c r="AU54" s="41"/>
      <c r="AV54" s="41"/>
      <c r="AW54" s="41"/>
      <c r="AX54" s="41"/>
      <c r="AY54" s="41"/>
      <c r="AZ54" s="41"/>
      <c r="BA54" s="41"/>
      <c r="BB54" s="41"/>
      <c r="BC54" s="41"/>
      <c r="BD54" s="41"/>
      <c r="BE54" s="41"/>
      <c r="BF54" s="40"/>
      <c r="BG54" s="41"/>
      <c r="BH54" s="41"/>
      <c r="BI54" s="41"/>
      <c r="BJ54" s="41"/>
      <c r="BK54" s="41"/>
      <c r="BL54" s="41"/>
      <c r="BM54" s="41"/>
      <c r="BN54" s="41"/>
      <c r="BO54" s="41"/>
      <c r="BP54" s="41"/>
      <c r="BQ54" s="41"/>
      <c r="BR54" s="41"/>
      <c r="BS54" s="41"/>
      <c r="BT54" s="41"/>
      <c r="BU54" s="41"/>
      <c r="BV54" s="41"/>
      <c r="BW54" s="41"/>
      <c r="BX54" s="41"/>
      <c r="BY54" s="41"/>
      <c r="BZ54" s="42"/>
      <c r="CA54" s="362"/>
      <c r="CB54" s="363"/>
      <c r="CC54" s="363"/>
      <c r="CD54" s="363"/>
      <c r="CE54" s="363"/>
      <c r="CF54" s="363"/>
      <c r="CG54" s="363"/>
      <c r="CH54" s="363"/>
      <c r="CI54" s="363"/>
      <c r="CJ54" s="363"/>
      <c r="CK54" s="363"/>
      <c r="CL54" s="363"/>
      <c r="CM54" s="364"/>
      <c r="CN54" s="203"/>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381"/>
      <c r="EJ54" s="165"/>
      <c r="EK54" s="165"/>
      <c r="EL54" s="165"/>
    </row>
    <row r="55" spans="4:142" ht="5.25" customHeight="1" x14ac:dyDescent="0.15">
      <c r="EJ55" s="165"/>
      <c r="EK55" s="165"/>
      <c r="EL55" s="165"/>
    </row>
    <row r="56" spans="4:142" ht="5.25" customHeight="1" x14ac:dyDescent="0.15">
      <c r="R56" s="43"/>
      <c r="S56" s="382" t="s">
        <v>25</v>
      </c>
      <c r="T56" s="382"/>
      <c r="U56" s="382"/>
      <c r="V56" s="382"/>
      <c r="W56" s="382"/>
      <c r="X56" s="382"/>
      <c r="Y56" s="382"/>
      <c r="Z56" s="382"/>
      <c r="AA56" s="382"/>
      <c r="AB56" s="382"/>
      <c r="AC56" s="382"/>
      <c r="AD56" s="382"/>
      <c r="AE56" s="382"/>
      <c r="AF56" s="382"/>
      <c r="AG56" s="382"/>
      <c r="AH56" s="382"/>
      <c r="AI56" s="382"/>
      <c r="AJ56" s="382"/>
      <c r="AK56" s="382"/>
      <c r="AL56" s="382"/>
      <c r="AM56" s="43"/>
      <c r="AN56" s="43"/>
      <c r="AO56" s="43"/>
      <c r="AP56" s="43"/>
      <c r="AQ56" s="43"/>
      <c r="AR56" s="43"/>
      <c r="AS56" s="43"/>
      <c r="AT56" s="43"/>
      <c r="AU56" s="43"/>
      <c r="AV56" s="43"/>
      <c r="AW56" s="43"/>
      <c r="AX56" s="43"/>
      <c r="AY56" s="43"/>
      <c r="AZ56" s="43"/>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EJ56" s="165"/>
      <c r="EK56" s="165"/>
      <c r="EL56" s="165"/>
    </row>
    <row r="57" spans="4:142" ht="5.25" customHeight="1" x14ac:dyDescent="0.15">
      <c r="S57" s="382"/>
      <c r="T57" s="382"/>
      <c r="U57" s="382"/>
      <c r="V57" s="382"/>
      <c r="W57" s="382"/>
      <c r="X57" s="382"/>
      <c r="Y57" s="382"/>
      <c r="Z57" s="382"/>
      <c r="AA57" s="382"/>
      <c r="AB57" s="382"/>
      <c r="AC57" s="382"/>
      <c r="AD57" s="382"/>
      <c r="AE57" s="382"/>
      <c r="AF57" s="382"/>
      <c r="AG57" s="382"/>
      <c r="AH57" s="382"/>
      <c r="AI57" s="382"/>
      <c r="AJ57" s="382"/>
      <c r="AK57" s="382"/>
      <c r="AL57" s="382"/>
      <c r="AM57" s="43"/>
      <c r="AN57" s="43"/>
      <c r="AO57" s="43"/>
      <c r="AP57" s="43"/>
      <c r="AQ57" s="43"/>
      <c r="AR57" s="43"/>
      <c r="AS57" s="43"/>
      <c r="AT57" s="43"/>
      <c r="AU57" s="43"/>
      <c r="AV57" s="43"/>
      <c r="AW57" s="43"/>
      <c r="AX57" s="43"/>
      <c r="AY57" s="43"/>
      <c r="AZ57" s="43"/>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row>
    <row r="58" spans="4:142" ht="5.25" customHeight="1" thickBot="1" x14ac:dyDescent="0.2">
      <c r="D58" s="166" t="s">
        <v>26</v>
      </c>
      <c r="E58" s="166"/>
      <c r="F58" s="166"/>
      <c r="G58" s="166"/>
      <c r="H58" s="166"/>
      <c r="I58" s="166"/>
      <c r="J58" s="166"/>
      <c r="K58" s="166"/>
      <c r="L58" s="166"/>
      <c r="M58" s="166"/>
      <c r="N58" s="166"/>
      <c r="O58" s="166"/>
      <c r="P58" s="166"/>
      <c r="Q58" s="166"/>
      <c r="S58" s="382"/>
      <c r="T58" s="382"/>
      <c r="U58" s="382"/>
      <c r="V58" s="382"/>
      <c r="W58" s="382"/>
      <c r="X58" s="382"/>
      <c r="Y58" s="382"/>
      <c r="Z58" s="382"/>
      <c r="AA58" s="382"/>
      <c r="AB58" s="382"/>
      <c r="AC58" s="382"/>
      <c r="AD58" s="382"/>
      <c r="AE58" s="382"/>
      <c r="AF58" s="382"/>
      <c r="AG58" s="382"/>
      <c r="AH58" s="382"/>
      <c r="AI58" s="382"/>
      <c r="AJ58" s="382"/>
      <c r="AK58" s="382"/>
      <c r="AL58" s="382"/>
      <c r="DN58" s="44"/>
      <c r="DO58" s="44"/>
      <c r="DP58" s="44"/>
      <c r="DQ58" s="44"/>
      <c r="DR58" s="44"/>
      <c r="DS58" s="44"/>
      <c r="DT58" s="44"/>
      <c r="DU58" s="44"/>
      <c r="DV58" s="44"/>
    </row>
    <row r="59" spans="4:142" ht="5.25" customHeight="1" x14ac:dyDescent="0.15">
      <c r="D59" s="166"/>
      <c r="E59" s="166"/>
      <c r="F59" s="166"/>
      <c r="G59" s="166"/>
      <c r="H59" s="166"/>
      <c r="I59" s="166"/>
      <c r="J59" s="166"/>
      <c r="K59" s="166"/>
      <c r="L59" s="166"/>
      <c r="M59" s="166"/>
      <c r="N59" s="166"/>
      <c r="O59" s="166"/>
      <c r="P59" s="166"/>
      <c r="Q59" s="166"/>
      <c r="T59" s="383" t="s">
        <v>27</v>
      </c>
      <c r="U59" s="384"/>
      <c r="V59" s="389" t="s">
        <v>28</v>
      </c>
      <c r="W59" s="390"/>
      <c r="X59" s="395" t="s">
        <v>29</v>
      </c>
      <c r="Y59" s="396"/>
      <c r="Z59" s="396"/>
      <c r="AA59" s="396"/>
      <c r="AB59" s="396"/>
      <c r="AC59" s="396"/>
      <c r="AD59" s="396"/>
      <c r="AE59" s="396"/>
      <c r="AF59" s="396"/>
      <c r="AG59" s="397"/>
      <c r="AH59" s="395" t="s">
        <v>10</v>
      </c>
      <c r="AI59" s="396"/>
      <c r="AJ59" s="396"/>
      <c r="AK59" s="396"/>
      <c r="AL59" s="396"/>
      <c r="AM59" s="396"/>
      <c r="AN59" s="396"/>
      <c r="AO59" s="396"/>
      <c r="AP59" s="396"/>
      <c r="AQ59" s="396"/>
      <c r="AR59" s="396"/>
      <c r="AS59" s="396"/>
      <c r="AT59" s="396"/>
      <c r="AU59" s="396"/>
      <c r="AV59" s="396"/>
      <c r="AW59" s="396"/>
      <c r="AX59" s="396"/>
      <c r="AY59" s="396"/>
      <c r="AZ59" s="421" t="s">
        <v>30</v>
      </c>
      <c r="BA59" s="422"/>
      <c r="BB59" s="422"/>
      <c r="BC59" s="422"/>
      <c r="BD59" s="422"/>
      <c r="BE59" s="423"/>
      <c r="BF59" s="430" t="s">
        <v>31</v>
      </c>
      <c r="BG59" s="431"/>
      <c r="BH59" s="431"/>
      <c r="BI59" s="431"/>
      <c r="BJ59" s="431"/>
      <c r="BK59" s="432"/>
      <c r="BL59" s="439">
        <v>19</v>
      </c>
      <c r="BM59" s="440"/>
      <c r="BN59" s="440">
        <v>20</v>
      </c>
      <c r="BO59" s="440"/>
      <c r="BP59" s="440">
        <v>21</v>
      </c>
      <c r="BQ59" s="502"/>
      <c r="BR59" s="505" t="s">
        <v>32</v>
      </c>
      <c r="BS59" s="506"/>
      <c r="BT59" s="439">
        <v>22</v>
      </c>
      <c r="BU59" s="440"/>
      <c r="BV59" s="440">
        <v>23</v>
      </c>
      <c r="BW59" s="440"/>
      <c r="BX59" s="440">
        <v>24</v>
      </c>
      <c r="BY59" s="440"/>
      <c r="BZ59" s="440">
        <v>25</v>
      </c>
      <c r="CA59" s="499"/>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DA59" s="44"/>
      <c r="DB59" s="44"/>
      <c r="DC59" s="44"/>
      <c r="DD59" s="44"/>
      <c r="DE59" s="44"/>
      <c r="DF59" s="44"/>
      <c r="DG59" s="44"/>
      <c r="DH59" s="44"/>
      <c r="DI59" s="44"/>
      <c r="DJ59" s="44"/>
      <c r="DK59" s="44"/>
      <c r="DL59" s="44"/>
      <c r="DM59" s="44"/>
      <c r="DN59" s="44"/>
      <c r="DO59" s="44"/>
      <c r="DP59" s="44"/>
      <c r="DQ59" s="44"/>
      <c r="DR59" s="44"/>
      <c r="DS59" s="44"/>
      <c r="DT59" s="44"/>
      <c r="DU59" s="44"/>
      <c r="DV59" s="44"/>
      <c r="DW59" s="44"/>
    </row>
    <row r="60" spans="4:142" ht="5.25" customHeight="1" x14ac:dyDescent="0.15">
      <c r="D60" s="166"/>
      <c r="E60" s="166"/>
      <c r="F60" s="166"/>
      <c r="G60" s="166"/>
      <c r="H60" s="166"/>
      <c r="I60" s="166"/>
      <c r="J60" s="166"/>
      <c r="K60" s="166"/>
      <c r="L60" s="166"/>
      <c r="M60" s="166"/>
      <c r="N60" s="166"/>
      <c r="O60" s="166"/>
      <c r="P60" s="166"/>
      <c r="Q60" s="166"/>
      <c r="T60" s="385"/>
      <c r="U60" s="386"/>
      <c r="V60" s="391"/>
      <c r="W60" s="392"/>
      <c r="X60" s="398"/>
      <c r="Y60" s="399"/>
      <c r="Z60" s="399"/>
      <c r="AA60" s="399"/>
      <c r="AB60" s="399"/>
      <c r="AC60" s="399"/>
      <c r="AD60" s="399"/>
      <c r="AE60" s="399"/>
      <c r="AF60" s="399"/>
      <c r="AG60" s="400"/>
      <c r="AH60" s="398"/>
      <c r="AI60" s="399"/>
      <c r="AJ60" s="399"/>
      <c r="AK60" s="399"/>
      <c r="AL60" s="399"/>
      <c r="AM60" s="399"/>
      <c r="AN60" s="399"/>
      <c r="AO60" s="399"/>
      <c r="AP60" s="399"/>
      <c r="AQ60" s="399"/>
      <c r="AR60" s="399"/>
      <c r="AS60" s="399"/>
      <c r="AT60" s="399"/>
      <c r="AU60" s="399"/>
      <c r="AV60" s="399"/>
      <c r="AW60" s="399"/>
      <c r="AX60" s="399"/>
      <c r="AY60" s="399"/>
      <c r="AZ60" s="424"/>
      <c r="BA60" s="425"/>
      <c r="BB60" s="425"/>
      <c r="BC60" s="425"/>
      <c r="BD60" s="425"/>
      <c r="BE60" s="426"/>
      <c r="BF60" s="433"/>
      <c r="BG60" s="434"/>
      <c r="BH60" s="434"/>
      <c r="BI60" s="434"/>
      <c r="BJ60" s="434"/>
      <c r="BK60" s="435"/>
      <c r="BL60" s="441"/>
      <c r="BM60" s="442"/>
      <c r="BN60" s="442"/>
      <c r="BO60" s="442"/>
      <c r="BP60" s="442"/>
      <c r="BQ60" s="503"/>
      <c r="BR60" s="507"/>
      <c r="BS60" s="508"/>
      <c r="BT60" s="441"/>
      <c r="BU60" s="442"/>
      <c r="BV60" s="442"/>
      <c r="BW60" s="442"/>
      <c r="BX60" s="442"/>
      <c r="BY60" s="442"/>
      <c r="BZ60" s="442"/>
      <c r="CA60" s="500"/>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DA60" s="44"/>
      <c r="DB60" s="44"/>
      <c r="DC60" s="44"/>
      <c r="DD60" s="44"/>
      <c r="DE60" s="44"/>
      <c r="DF60" s="44"/>
      <c r="DG60" s="44"/>
      <c r="DH60" s="44"/>
      <c r="DI60" s="44"/>
      <c r="DJ60" s="44"/>
      <c r="DK60" s="44"/>
      <c r="DL60" s="44"/>
      <c r="DM60" s="44"/>
      <c r="DN60" s="44"/>
      <c r="DO60" s="44"/>
      <c r="DP60" s="44"/>
      <c r="DQ60" s="44"/>
      <c r="DR60" s="44"/>
      <c r="DS60" s="44"/>
      <c r="DT60" s="44"/>
      <c r="DU60" s="44"/>
      <c r="DV60" s="44"/>
      <c r="DW60" s="44"/>
    </row>
    <row r="61" spans="4:142" ht="5.25" customHeight="1" x14ac:dyDescent="0.15">
      <c r="D61" s="44"/>
      <c r="E61" s="44"/>
      <c r="F61" s="44"/>
      <c r="G61" s="44"/>
      <c r="H61" s="44"/>
      <c r="I61" s="44"/>
      <c r="J61" s="44"/>
      <c r="K61" s="44"/>
      <c r="L61" s="44"/>
      <c r="M61" s="44"/>
      <c r="N61" s="44"/>
      <c r="O61" s="44"/>
      <c r="P61" s="44"/>
      <c r="Q61" s="44"/>
      <c r="T61" s="385"/>
      <c r="U61" s="386"/>
      <c r="V61" s="391"/>
      <c r="W61" s="392"/>
      <c r="X61" s="401"/>
      <c r="Y61" s="402"/>
      <c r="Z61" s="402"/>
      <c r="AA61" s="402"/>
      <c r="AB61" s="402"/>
      <c r="AC61" s="402"/>
      <c r="AD61" s="402"/>
      <c r="AE61" s="402"/>
      <c r="AF61" s="402"/>
      <c r="AG61" s="403"/>
      <c r="AH61" s="398"/>
      <c r="AI61" s="399"/>
      <c r="AJ61" s="399"/>
      <c r="AK61" s="399"/>
      <c r="AL61" s="399"/>
      <c r="AM61" s="399"/>
      <c r="AN61" s="399"/>
      <c r="AO61" s="399"/>
      <c r="AP61" s="399"/>
      <c r="AQ61" s="399"/>
      <c r="AR61" s="399"/>
      <c r="AS61" s="399"/>
      <c r="AT61" s="399"/>
      <c r="AU61" s="399"/>
      <c r="AV61" s="399"/>
      <c r="AW61" s="399"/>
      <c r="AX61" s="399"/>
      <c r="AY61" s="399"/>
      <c r="AZ61" s="424"/>
      <c r="BA61" s="425"/>
      <c r="BB61" s="425"/>
      <c r="BC61" s="425"/>
      <c r="BD61" s="425"/>
      <c r="BE61" s="426"/>
      <c r="BF61" s="433"/>
      <c r="BG61" s="434"/>
      <c r="BH61" s="434"/>
      <c r="BI61" s="434"/>
      <c r="BJ61" s="434"/>
      <c r="BK61" s="435"/>
      <c r="BL61" s="443"/>
      <c r="BM61" s="444"/>
      <c r="BN61" s="444"/>
      <c r="BO61" s="444"/>
      <c r="BP61" s="444"/>
      <c r="BQ61" s="504"/>
      <c r="BR61" s="507"/>
      <c r="BS61" s="508"/>
      <c r="BT61" s="443"/>
      <c r="BU61" s="444"/>
      <c r="BV61" s="444"/>
      <c r="BW61" s="444"/>
      <c r="BX61" s="444"/>
      <c r="BY61" s="444"/>
      <c r="BZ61" s="444"/>
      <c r="CA61" s="501"/>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DA61" s="44"/>
      <c r="DB61" s="44"/>
      <c r="DC61" s="44"/>
      <c r="DD61" s="44"/>
      <c r="DE61" s="44"/>
      <c r="DF61" s="44"/>
      <c r="DG61" s="44"/>
      <c r="DH61" s="44"/>
      <c r="DI61" s="44"/>
      <c r="DJ61" s="44"/>
      <c r="DK61" s="44"/>
      <c r="DL61" s="44"/>
      <c r="DM61" s="44"/>
      <c r="DN61" s="44"/>
      <c r="DO61" s="44"/>
      <c r="DP61" s="44"/>
      <c r="DQ61" s="44"/>
      <c r="DR61" s="44"/>
      <c r="DS61" s="44"/>
      <c r="DT61" s="44"/>
      <c r="DU61" s="44"/>
      <c r="DV61" s="44"/>
      <c r="DW61" s="44"/>
    </row>
    <row r="62" spans="4:142" ht="5.25" customHeight="1" x14ac:dyDescent="0.15">
      <c r="T62" s="385"/>
      <c r="U62" s="386"/>
      <c r="V62" s="391"/>
      <c r="W62" s="392"/>
      <c r="X62" s="418" t="s">
        <v>33</v>
      </c>
      <c r="Y62" s="419"/>
      <c r="Z62" s="419"/>
      <c r="AA62" s="420"/>
      <c r="AB62" s="418" t="s">
        <v>34</v>
      </c>
      <c r="AC62" s="419"/>
      <c r="AD62" s="419"/>
      <c r="AE62" s="419"/>
      <c r="AF62" s="419"/>
      <c r="AG62" s="420"/>
      <c r="AH62" s="398"/>
      <c r="AI62" s="399"/>
      <c r="AJ62" s="399"/>
      <c r="AK62" s="399"/>
      <c r="AL62" s="399"/>
      <c r="AM62" s="399"/>
      <c r="AN62" s="399"/>
      <c r="AO62" s="399"/>
      <c r="AP62" s="399"/>
      <c r="AQ62" s="399"/>
      <c r="AR62" s="399"/>
      <c r="AS62" s="399"/>
      <c r="AT62" s="399"/>
      <c r="AU62" s="399"/>
      <c r="AV62" s="399"/>
      <c r="AW62" s="399"/>
      <c r="AX62" s="399"/>
      <c r="AY62" s="399"/>
      <c r="AZ62" s="424"/>
      <c r="BA62" s="425"/>
      <c r="BB62" s="425"/>
      <c r="BC62" s="425"/>
      <c r="BD62" s="425"/>
      <c r="BE62" s="426"/>
      <c r="BF62" s="433"/>
      <c r="BG62" s="434"/>
      <c r="BH62" s="434"/>
      <c r="BI62" s="434"/>
      <c r="BJ62" s="434"/>
      <c r="BK62" s="435"/>
      <c r="BL62" s="157"/>
      <c r="BM62" s="158"/>
      <c r="BN62" s="259"/>
      <c r="BO62" s="158"/>
      <c r="BP62" s="259"/>
      <c r="BQ62" s="509"/>
      <c r="BR62" s="507"/>
      <c r="BS62" s="508"/>
      <c r="BT62" s="157"/>
      <c r="BU62" s="158"/>
      <c r="BV62" s="259"/>
      <c r="BW62" s="158"/>
      <c r="BX62" s="259"/>
      <c r="BY62" s="158"/>
      <c r="BZ62" s="259"/>
      <c r="CA62" s="468"/>
      <c r="CB62" s="49"/>
      <c r="CC62" s="49"/>
      <c r="CD62" s="50"/>
      <c r="CE62" s="50"/>
      <c r="CF62" s="2"/>
      <c r="CG62" s="2"/>
      <c r="CH62" s="2"/>
      <c r="CI62" s="2"/>
      <c r="CJ62" s="2"/>
      <c r="CK62" s="2"/>
      <c r="CL62" s="2"/>
      <c r="CM62" s="2"/>
      <c r="CN62" s="2"/>
      <c r="CO62" s="2"/>
      <c r="CP62" s="2"/>
      <c r="CQ62" s="2"/>
      <c r="CR62" s="2"/>
      <c r="CS62" s="2"/>
      <c r="CT62" s="2"/>
      <c r="CU62" s="2"/>
      <c r="CV62" s="2"/>
      <c r="CW62" s="2"/>
      <c r="CX62" s="2"/>
      <c r="CY62" s="2"/>
      <c r="DA62" s="44"/>
      <c r="DB62" s="44"/>
      <c r="DC62" s="44"/>
      <c r="DD62" s="44"/>
      <c r="DE62" s="44"/>
      <c r="DF62" s="44"/>
      <c r="DG62" s="44"/>
      <c r="DH62" s="44"/>
      <c r="DI62" s="44"/>
      <c r="DJ62" s="44"/>
      <c r="DK62" s="44"/>
      <c r="DL62" s="44"/>
      <c r="DM62" s="44"/>
      <c r="DN62" s="44"/>
      <c r="DO62" s="44"/>
      <c r="DP62" s="44"/>
      <c r="DQ62" s="44"/>
      <c r="DR62" s="44"/>
      <c r="DS62" s="44"/>
      <c r="DT62" s="44"/>
      <c r="DU62" s="44"/>
      <c r="DV62" s="44"/>
      <c r="DW62" s="44"/>
    </row>
    <row r="63" spans="4:142" ht="5.25" customHeight="1" x14ac:dyDescent="0.15">
      <c r="T63" s="385"/>
      <c r="U63" s="386"/>
      <c r="V63" s="393"/>
      <c r="W63" s="394"/>
      <c r="X63" s="401"/>
      <c r="Y63" s="402"/>
      <c r="Z63" s="402"/>
      <c r="AA63" s="403"/>
      <c r="AB63" s="401"/>
      <c r="AC63" s="402"/>
      <c r="AD63" s="402"/>
      <c r="AE63" s="402"/>
      <c r="AF63" s="402"/>
      <c r="AG63" s="403"/>
      <c r="AH63" s="401"/>
      <c r="AI63" s="402"/>
      <c r="AJ63" s="402"/>
      <c r="AK63" s="402"/>
      <c r="AL63" s="402"/>
      <c r="AM63" s="402"/>
      <c r="AN63" s="402"/>
      <c r="AO63" s="402"/>
      <c r="AP63" s="402"/>
      <c r="AQ63" s="402"/>
      <c r="AR63" s="402"/>
      <c r="AS63" s="402"/>
      <c r="AT63" s="402"/>
      <c r="AU63" s="402"/>
      <c r="AV63" s="402"/>
      <c r="AW63" s="402"/>
      <c r="AX63" s="402"/>
      <c r="AY63" s="402"/>
      <c r="AZ63" s="424"/>
      <c r="BA63" s="425"/>
      <c r="BB63" s="425"/>
      <c r="BC63" s="425"/>
      <c r="BD63" s="425"/>
      <c r="BE63" s="426"/>
      <c r="BF63" s="433"/>
      <c r="BG63" s="434"/>
      <c r="BH63" s="434"/>
      <c r="BI63" s="434"/>
      <c r="BJ63" s="434"/>
      <c r="BK63" s="435"/>
      <c r="BL63" s="159"/>
      <c r="BM63" s="160"/>
      <c r="BN63" s="260"/>
      <c r="BO63" s="160"/>
      <c r="BP63" s="260"/>
      <c r="BQ63" s="510"/>
      <c r="BR63" s="507"/>
      <c r="BS63" s="508"/>
      <c r="BT63" s="159"/>
      <c r="BU63" s="160"/>
      <c r="BV63" s="260"/>
      <c r="BW63" s="160"/>
      <c r="BX63" s="260"/>
      <c r="BY63" s="160"/>
      <c r="BZ63" s="260"/>
      <c r="CA63" s="469"/>
      <c r="CB63" s="49"/>
      <c r="CC63" s="49"/>
      <c r="CD63" s="50"/>
      <c r="CE63" s="50"/>
      <c r="CF63" s="2"/>
      <c r="CG63" s="2"/>
      <c r="CH63" s="2"/>
      <c r="CI63" s="2"/>
      <c r="CJ63" s="2"/>
      <c r="CK63" s="2"/>
      <c r="CL63" s="2"/>
      <c r="CM63" s="2"/>
      <c r="CN63" s="2"/>
      <c r="CO63" s="2"/>
      <c r="CP63" s="2"/>
      <c r="CQ63" s="2"/>
      <c r="CR63" s="2"/>
      <c r="CS63" s="2"/>
      <c r="CT63" s="2"/>
      <c r="CU63" s="2"/>
      <c r="CV63" s="2"/>
      <c r="CW63" s="2"/>
      <c r="CX63" s="2"/>
      <c r="CY63" s="2"/>
      <c r="DA63" s="44"/>
      <c r="DB63" s="44"/>
      <c r="DC63" s="44"/>
      <c r="DD63" s="44"/>
      <c r="DE63" s="44"/>
      <c r="DF63" s="44"/>
      <c r="DG63" s="44"/>
      <c r="DH63" s="44"/>
      <c r="DI63" s="44"/>
      <c r="DJ63" s="44"/>
      <c r="DK63" s="44"/>
      <c r="DL63" s="44"/>
      <c r="DM63" s="44"/>
      <c r="DN63" s="44"/>
      <c r="DO63" s="44"/>
      <c r="DP63" s="44"/>
      <c r="DQ63" s="44"/>
      <c r="DR63" s="44"/>
      <c r="DS63" s="44"/>
      <c r="DT63" s="44"/>
      <c r="DU63" s="44"/>
      <c r="DV63" s="44"/>
      <c r="DW63" s="44"/>
    </row>
    <row r="64" spans="4:142" ht="5.25" customHeight="1" thickBot="1" x14ac:dyDescent="0.2">
      <c r="T64" s="385"/>
      <c r="U64" s="386"/>
      <c r="V64" s="404">
        <v>1</v>
      </c>
      <c r="W64" s="313"/>
      <c r="X64" s="413">
        <v>2</v>
      </c>
      <c r="Y64" s="408"/>
      <c r="Z64" s="407">
        <v>3</v>
      </c>
      <c r="AA64" s="313"/>
      <c r="AB64" s="413">
        <v>4</v>
      </c>
      <c r="AC64" s="408"/>
      <c r="AD64" s="407">
        <v>5</v>
      </c>
      <c r="AE64" s="408"/>
      <c r="AF64" s="407">
        <v>6</v>
      </c>
      <c r="AG64" s="313"/>
      <c r="AH64" s="413">
        <v>7</v>
      </c>
      <c r="AI64" s="408"/>
      <c r="AJ64" s="407">
        <v>8</v>
      </c>
      <c r="AK64" s="408"/>
      <c r="AL64" s="407">
        <v>9</v>
      </c>
      <c r="AM64" s="408"/>
      <c r="AN64" s="407">
        <v>10</v>
      </c>
      <c r="AO64" s="408"/>
      <c r="AP64" s="407">
        <v>11</v>
      </c>
      <c r="AQ64" s="408"/>
      <c r="AR64" s="407">
        <v>12</v>
      </c>
      <c r="AS64" s="408"/>
      <c r="AT64" s="407">
        <v>13</v>
      </c>
      <c r="AU64" s="408"/>
      <c r="AV64" s="407">
        <v>14</v>
      </c>
      <c r="AW64" s="408"/>
      <c r="AX64" s="407">
        <v>15</v>
      </c>
      <c r="AY64" s="312"/>
      <c r="AZ64" s="427"/>
      <c r="BA64" s="428"/>
      <c r="BB64" s="428"/>
      <c r="BC64" s="428"/>
      <c r="BD64" s="428"/>
      <c r="BE64" s="429"/>
      <c r="BF64" s="433"/>
      <c r="BG64" s="434"/>
      <c r="BH64" s="434"/>
      <c r="BI64" s="434"/>
      <c r="BJ64" s="434"/>
      <c r="BK64" s="435"/>
      <c r="BL64" s="161"/>
      <c r="BM64" s="162"/>
      <c r="BN64" s="261"/>
      <c r="BO64" s="162"/>
      <c r="BP64" s="261"/>
      <c r="BQ64" s="511"/>
      <c r="BR64" s="507"/>
      <c r="BS64" s="508"/>
      <c r="BT64" s="161"/>
      <c r="BU64" s="162"/>
      <c r="BV64" s="261"/>
      <c r="BW64" s="162"/>
      <c r="BX64" s="261"/>
      <c r="BY64" s="162"/>
      <c r="BZ64" s="261"/>
      <c r="CA64" s="470"/>
      <c r="CB64" s="49"/>
      <c r="CC64" s="49"/>
      <c r="CD64" s="50"/>
      <c r="CE64" s="50"/>
      <c r="CF64" s="2"/>
      <c r="CG64" s="2"/>
      <c r="CH64" s="2"/>
      <c r="CI64" s="2"/>
      <c r="CJ64" s="2"/>
      <c r="CK64" s="2"/>
      <c r="CL64" s="2"/>
      <c r="CM64" s="2"/>
      <c r="CN64" s="2"/>
      <c r="CO64" s="2"/>
      <c r="CP64" s="2"/>
      <c r="CQ64" s="2"/>
      <c r="CR64" s="2"/>
      <c r="CS64" s="2"/>
      <c r="CT64" s="2"/>
      <c r="CU64" s="2"/>
      <c r="CV64" s="2"/>
      <c r="CW64" s="2"/>
      <c r="CX64" s="2"/>
      <c r="CY64" s="2"/>
      <c r="CZ64" s="56"/>
      <c r="DA64" s="44"/>
      <c r="DB64" s="44"/>
      <c r="DC64" s="44"/>
      <c r="DD64" s="44"/>
      <c r="DE64" s="44"/>
      <c r="DF64" s="44"/>
      <c r="DG64" s="44"/>
      <c r="DH64" s="44"/>
      <c r="DI64" s="44"/>
      <c r="DJ64" s="44"/>
      <c r="DK64" s="44"/>
      <c r="DL64" s="44"/>
      <c r="DM64" s="44"/>
      <c r="DN64" s="44"/>
      <c r="DO64" s="44"/>
      <c r="DP64" s="44"/>
      <c r="DQ64" s="44"/>
      <c r="DR64" s="44"/>
      <c r="DS64" s="44"/>
      <c r="DT64" s="44"/>
      <c r="DU64" s="44"/>
      <c r="DV64" s="44"/>
      <c r="DW64" s="44"/>
    </row>
    <row r="65" spans="20:127" ht="5.25" customHeight="1" x14ac:dyDescent="0.15">
      <c r="T65" s="385"/>
      <c r="U65" s="386"/>
      <c r="V65" s="405"/>
      <c r="W65" s="316"/>
      <c r="X65" s="414"/>
      <c r="Y65" s="410"/>
      <c r="Z65" s="409"/>
      <c r="AA65" s="316"/>
      <c r="AB65" s="414"/>
      <c r="AC65" s="410"/>
      <c r="AD65" s="409"/>
      <c r="AE65" s="410"/>
      <c r="AF65" s="409"/>
      <c r="AG65" s="316"/>
      <c r="AH65" s="414"/>
      <c r="AI65" s="410"/>
      <c r="AJ65" s="409"/>
      <c r="AK65" s="410"/>
      <c r="AL65" s="409"/>
      <c r="AM65" s="410"/>
      <c r="AN65" s="409"/>
      <c r="AO65" s="410"/>
      <c r="AP65" s="409"/>
      <c r="AQ65" s="410"/>
      <c r="AR65" s="409"/>
      <c r="AS65" s="410"/>
      <c r="AT65" s="409"/>
      <c r="AU65" s="410"/>
      <c r="AV65" s="409"/>
      <c r="AW65" s="410"/>
      <c r="AX65" s="409"/>
      <c r="AY65" s="315"/>
      <c r="AZ65" s="445" t="s">
        <v>35</v>
      </c>
      <c r="BA65" s="446"/>
      <c r="BB65" s="446"/>
      <c r="BC65" s="446"/>
      <c r="BD65" s="446"/>
      <c r="BE65" s="447"/>
      <c r="BF65" s="433"/>
      <c r="BG65" s="434"/>
      <c r="BH65" s="434"/>
      <c r="BI65" s="434"/>
      <c r="BJ65" s="434"/>
      <c r="BK65" s="435"/>
      <c r="BL65" s="289">
        <v>26</v>
      </c>
      <c r="BM65" s="240"/>
      <c r="BN65" s="239">
        <v>27</v>
      </c>
      <c r="BO65" s="240"/>
      <c r="BP65" s="239">
        <v>28</v>
      </c>
      <c r="BQ65" s="240"/>
      <c r="BR65" s="239">
        <v>29</v>
      </c>
      <c r="BS65" s="240"/>
      <c r="BT65" s="239">
        <v>30</v>
      </c>
      <c r="BU65" s="240"/>
      <c r="BV65" s="239">
        <v>31</v>
      </c>
      <c r="BW65" s="240"/>
      <c r="BX65" s="239">
        <v>32</v>
      </c>
      <c r="BY65" s="240"/>
      <c r="BZ65" s="239">
        <v>33</v>
      </c>
      <c r="CA65" s="240"/>
      <c r="CB65" s="465">
        <v>34</v>
      </c>
      <c r="CC65" s="466"/>
      <c r="CD65" s="465">
        <v>35</v>
      </c>
      <c r="CE65" s="466"/>
      <c r="CF65" s="465">
        <v>36</v>
      </c>
      <c r="CG65" s="466"/>
      <c r="CH65" s="465">
        <v>37</v>
      </c>
      <c r="CI65" s="466"/>
      <c r="CJ65" s="465">
        <v>38</v>
      </c>
      <c r="CK65" s="466"/>
      <c r="CL65" s="465">
        <v>39</v>
      </c>
      <c r="CM65" s="466"/>
      <c r="CN65" s="465">
        <v>40</v>
      </c>
      <c r="CO65" s="466"/>
      <c r="CP65" s="465">
        <v>41</v>
      </c>
      <c r="CQ65" s="466"/>
      <c r="CR65" s="465">
        <v>42</v>
      </c>
      <c r="CS65" s="466"/>
      <c r="CT65" s="465">
        <v>43</v>
      </c>
      <c r="CU65" s="466"/>
      <c r="CV65" s="465">
        <v>44</v>
      </c>
      <c r="CW65" s="466"/>
      <c r="CX65" s="465">
        <v>45</v>
      </c>
      <c r="CY65" s="466"/>
      <c r="CZ65" s="465">
        <v>46</v>
      </c>
      <c r="DA65" s="466"/>
      <c r="DB65" s="465">
        <v>47</v>
      </c>
      <c r="DC65" s="466"/>
      <c r="DD65" s="465">
        <v>48</v>
      </c>
      <c r="DE65" s="466"/>
      <c r="DF65" s="465">
        <v>49</v>
      </c>
      <c r="DG65" s="466"/>
      <c r="DH65" s="465">
        <v>50</v>
      </c>
      <c r="DI65" s="466"/>
      <c r="DJ65" s="465">
        <v>51</v>
      </c>
      <c r="DK65" s="466"/>
      <c r="DL65" s="465">
        <v>52</v>
      </c>
      <c r="DM65" s="466"/>
      <c r="DN65" s="465">
        <v>53</v>
      </c>
      <c r="DO65" s="466"/>
      <c r="DP65" s="465">
        <v>54</v>
      </c>
      <c r="DQ65" s="466"/>
      <c r="DR65" s="465">
        <v>55</v>
      </c>
      <c r="DS65" s="466"/>
      <c r="DT65" s="465">
        <v>56</v>
      </c>
      <c r="DU65" s="466"/>
      <c r="DV65" s="465">
        <v>57</v>
      </c>
      <c r="DW65" s="467"/>
    </row>
    <row r="66" spans="20:127" ht="5.25" customHeight="1" x14ac:dyDescent="0.15">
      <c r="T66" s="385"/>
      <c r="U66" s="386"/>
      <c r="V66" s="406"/>
      <c r="W66" s="318"/>
      <c r="X66" s="282"/>
      <c r="Y66" s="412"/>
      <c r="Z66" s="411"/>
      <c r="AA66" s="318"/>
      <c r="AB66" s="282"/>
      <c r="AC66" s="412"/>
      <c r="AD66" s="411"/>
      <c r="AE66" s="412"/>
      <c r="AF66" s="411"/>
      <c r="AG66" s="318"/>
      <c r="AH66" s="282"/>
      <c r="AI66" s="412"/>
      <c r="AJ66" s="411"/>
      <c r="AK66" s="412"/>
      <c r="AL66" s="411"/>
      <c r="AM66" s="412"/>
      <c r="AN66" s="411"/>
      <c r="AO66" s="412"/>
      <c r="AP66" s="411"/>
      <c r="AQ66" s="412"/>
      <c r="AR66" s="411"/>
      <c r="AS66" s="412"/>
      <c r="AT66" s="411"/>
      <c r="AU66" s="412"/>
      <c r="AV66" s="411"/>
      <c r="AW66" s="412"/>
      <c r="AX66" s="411"/>
      <c r="AY66" s="283"/>
      <c r="AZ66" s="448"/>
      <c r="BA66" s="449"/>
      <c r="BB66" s="449"/>
      <c r="BC66" s="449"/>
      <c r="BD66" s="449"/>
      <c r="BE66" s="450"/>
      <c r="BF66" s="433"/>
      <c r="BG66" s="434"/>
      <c r="BH66" s="434"/>
      <c r="BI66" s="434"/>
      <c r="BJ66" s="434"/>
      <c r="BK66" s="435"/>
      <c r="BL66" s="290"/>
      <c r="BM66" s="242"/>
      <c r="BN66" s="241"/>
      <c r="BO66" s="242"/>
      <c r="BP66" s="241"/>
      <c r="BQ66" s="242"/>
      <c r="BR66" s="241"/>
      <c r="BS66" s="242"/>
      <c r="BT66" s="241"/>
      <c r="BU66" s="242"/>
      <c r="BV66" s="241"/>
      <c r="BW66" s="242"/>
      <c r="BX66" s="241"/>
      <c r="BY66" s="242"/>
      <c r="BZ66" s="241"/>
      <c r="CA66" s="242"/>
      <c r="CB66" s="241"/>
      <c r="CC66" s="242"/>
      <c r="CD66" s="241"/>
      <c r="CE66" s="242"/>
      <c r="CF66" s="241"/>
      <c r="CG66" s="242"/>
      <c r="CH66" s="241"/>
      <c r="CI66" s="242"/>
      <c r="CJ66" s="241"/>
      <c r="CK66" s="242"/>
      <c r="CL66" s="241"/>
      <c r="CM66" s="242"/>
      <c r="CN66" s="241"/>
      <c r="CO66" s="242"/>
      <c r="CP66" s="241"/>
      <c r="CQ66" s="242"/>
      <c r="CR66" s="241"/>
      <c r="CS66" s="242"/>
      <c r="CT66" s="241"/>
      <c r="CU66" s="242"/>
      <c r="CV66" s="241"/>
      <c r="CW66" s="242"/>
      <c r="CX66" s="241"/>
      <c r="CY66" s="242"/>
      <c r="CZ66" s="241"/>
      <c r="DA66" s="242"/>
      <c r="DB66" s="241"/>
      <c r="DC66" s="242"/>
      <c r="DD66" s="241"/>
      <c r="DE66" s="242"/>
      <c r="DF66" s="241"/>
      <c r="DG66" s="242"/>
      <c r="DH66" s="241"/>
      <c r="DI66" s="242"/>
      <c r="DJ66" s="241"/>
      <c r="DK66" s="242"/>
      <c r="DL66" s="241"/>
      <c r="DM66" s="242"/>
      <c r="DN66" s="241"/>
      <c r="DO66" s="242"/>
      <c r="DP66" s="241"/>
      <c r="DQ66" s="242"/>
      <c r="DR66" s="241"/>
      <c r="DS66" s="242"/>
      <c r="DT66" s="241"/>
      <c r="DU66" s="242"/>
      <c r="DV66" s="241"/>
      <c r="DW66" s="263"/>
    </row>
    <row r="67" spans="20:127" ht="5.25" customHeight="1" x14ac:dyDescent="0.15">
      <c r="T67" s="385"/>
      <c r="U67" s="386"/>
      <c r="V67" s="454" t="s">
        <v>36</v>
      </c>
      <c r="W67" s="455"/>
      <c r="X67" s="289"/>
      <c r="Y67" s="240"/>
      <c r="Z67" s="239"/>
      <c r="AA67" s="298"/>
      <c r="AB67" s="289"/>
      <c r="AC67" s="240"/>
      <c r="AD67" s="239"/>
      <c r="AE67" s="240"/>
      <c r="AF67" s="239"/>
      <c r="AG67" s="298"/>
      <c r="AH67" s="289"/>
      <c r="AI67" s="240"/>
      <c r="AJ67" s="239"/>
      <c r="AK67" s="240"/>
      <c r="AL67" s="239"/>
      <c r="AM67" s="240"/>
      <c r="AN67" s="239"/>
      <c r="AO67" s="240"/>
      <c r="AP67" s="239"/>
      <c r="AQ67" s="240"/>
      <c r="AR67" s="239"/>
      <c r="AS67" s="240"/>
      <c r="AT67" s="239"/>
      <c r="AU67" s="240"/>
      <c r="AV67" s="239"/>
      <c r="AW67" s="240"/>
      <c r="AX67" s="239"/>
      <c r="AY67" s="262"/>
      <c r="AZ67" s="448"/>
      <c r="BA67" s="449"/>
      <c r="BB67" s="449"/>
      <c r="BC67" s="449"/>
      <c r="BD67" s="449"/>
      <c r="BE67" s="450"/>
      <c r="BF67" s="433"/>
      <c r="BG67" s="434"/>
      <c r="BH67" s="434"/>
      <c r="BI67" s="434"/>
      <c r="BJ67" s="434"/>
      <c r="BK67" s="435"/>
      <c r="BL67" s="221"/>
      <c r="BM67" s="244"/>
      <c r="BN67" s="243"/>
      <c r="BO67" s="244"/>
      <c r="BP67" s="243"/>
      <c r="BQ67" s="244"/>
      <c r="BR67" s="243"/>
      <c r="BS67" s="244"/>
      <c r="BT67" s="243"/>
      <c r="BU67" s="244"/>
      <c r="BV67" s="243"/>
      <c r="BW67" s="244"/>
      <c r="BX67" s="243"/>
      <c r="BY67" s="244"/>
      <c r="BZ67" s="243"/>
      <c r="CA67" s="244"/>
      <c r="CB67" s="243"/>
      <c r="CC67" s="244"/>
      <c r="CD67" s="243"/>
      <c r="CE67" s="244"/>
      <c r="CF67" s="243"/>
      <c r="CG67" s="244"/>
      <c r="CH67" s="243"/>
      <c r="CI67" s="244"/>
      <c r="CJ67" s="243"/>
      <c r="CK67" s="244"/>
      <c r="CL67" s="243"/>
      <c r="CM67" s="244"/>
      <c r="CN67" s="243"/>
      <c r="CO67" s="244"/>
      <c r="CP67" s="243"/>
      <c r="CQ67" s="244"/>
      <c r="CR67" s="243"/>
      <c r="CS67" s="244"/>
      <c r="CT67" s="243"/>
      <c r="CU67" s="244"/>
      <c r="CV67" s="243"/>
      <c r="CW67" s="244"/>
      <c r="CX67" s="243"/>
      <c r="CY67" s="244"/>
      <c r="CZ67" s="243"/>
      <c r="DA67" s="244"/>
      <c r="DB67" s="243"/>
      <c r="DC67" s="244"/>
      <c r="DD67" s="243"/>
      <c r="DE67" s="244"/>
      <c r="DF67" s="243"/>
      <c r="DG67" s="244"/>
      <c r="DH67" s="243"/>
      <c r="DI67" s="244"/>
      <c r="DJ67" s="243"/>
      <c r="DK67" s="244"/>
      <c r="DL67" s="243"/>
      <c r="DM67" s="244"/>
      <c r="DN67" s="243"/>
      <c r="DO67" s="244"/>
      <c r="DP67" s="243"/>
      <c r="DQ67" s="244"/>
      <c r="DR67" s="243"/>
      <c r="DS67" s="244"/>
      <c r="DT67" s="243"/>
      <c r="DU67" s="244"/>
      <c r="DV67" s="243"/>
      <c r="DW67" s="288"/>
    </row>
    <row r="68" spans="20:127" ht="5.25" customHeight="1" x14ac:dyDescent="0.15">
      <c r="T68" s="385"/>
      <c r="U68" s="386"/>
      <c r="V68" s="456"/>
      <c r="W68" s="178"/>
      <c r="X68" s="290"/>
      <c r="Y68" s="242"/>
      <c r="Z68" s="241"/>
      <c r="AA68" s="300"/>
      <c r="AB68" s="290"/>
      <c r="AC68" s="242"/>
      <c r="AD68" s="241"/>
      <c r="AE68" s="242"/>
      <c r="AF68" s="241"/>
      <c r="AG68" s="300"/>
      <c r="AH68" s="290"/>
      <c r="AI68" s="242"/>
      <c r="AJ68" s="241"/>
      <c r="AK68" s="242"/>
      <c r="AL68" s="241"/>
      <c r="AM68" s="242"/>
      <c r="AN68" s="241"/>
      <c r="AO68" s="242"/>
      <c r="AP68" s="241"/>
      <c r="AQ68" s="242"/>
      <c r="AR68" s="241"/>
      <c r="AS68" s="242"/>
      <c r="AT68" s="241"/>
      <c r="AU68" s="242"/>
      <c r="AV68" s="241"/>
      <c r="AW68" s="242"/>
      <c r="AX68" s="241"/>
      <c r="AY68" s="263"/>
      <c r="AZ68" s="448"/>
      <c r="BA68" s="449"/>
      <c r="BB68" s="449"/>
      <c r="BC68" s="449"/>
      <c r="BD68" s="449"/>
      <c r="BE68" s="450"/>
      <c r="BF68" s="433"/>
      <c r="BG68" s="434"/>
      <c r="BH68" s="434"/>
      <c r="BI68" s="434"/>
      <c r="BJ68" s="434"/>
      <c r="BK68" s="435"/>
      <c r="BL68" s="157"/>
      <c r="BM68" s="158"/>
      <c r="BN68" s="157"/>
      <c r="BO68" s="158"/>
      <c r="BP68" s="157"/>
      <c r="BQ68" s="158"/>
      <c r="BR68" s="157"/>
      <c r="BS68" s="158"/>
      <c r="BT68" s="157"/>
      <c r="BU68" s="158"/>
      <c r="BV68" s="157"/>
      <c r="BW68" s="158"/>
      <c r="BX68" s="157"/>
      <c r="BY68" s="158"/>
      <c r="BZ68" s="157"/>
      <c r="CA68" s="158"/>
      <c r="CB68" s="157"/>
      <c r="CC68" s="158"/>
      <c r="CD68" s="157"/>
      <c r="CE68" s="158"/>
      <c r="CF68" s="157"/>
      <c r="CG68" s="158"/>
      <c r="CH68" s="157"/>
      <c r="CI68" s="158"/>
      <c r="CJ68" s="157"/>
      <c r="CK68" s="158"/>
      <c r="CL68" s="157"/>
      <c r="CM68" s="158"/>
      <c r="CN68" s="157"/>
      <c r="CO68" s="158"/>
      <c r="CP68" s="157"/>
      <c r="CQ68" s="158"/>
      <c r="CR68" s="157"/>
      <c r="CS68" s="158"/>
      <c r="CT68" s="157"/>
      <c r="CU68" s="158"/>
      <c r="CV68" s="157"/>
      <c r="CW68" s="158"/>
      <c r="CX68" s="157"/>
      <c r="CY68" s="158"/>
      <c r="CZ68" s="157"/>
      <c r="DA68" s="158"/>
      <c r="DB68" s="157"/>
      <c r="DC68" s="158"/>
      <c r="DD68" s="157"/>
      <c r="DE68" s="158"/>
      <c r="DF68" s="157"/>
      <c r="DG68" s="158"/>
      <c r="DH68" s="157"/>
      <c r="DI68" s="158"/>
      <c r="DJ68" s="157"/>
      <c r="DK68" s="158"/>
      <c r="DL68" s="157"/>
      <c r="DM68" s="158"/>
      <c r="DN68" s="157"/>
      <c r="DO68" s="158"/>
      <c r="DP68" s="157"/>
      <c r="DQ68" s="158"/>
      <c r="DR68" s="157"/>
      <c r="DS68" s="158"/>
      <c r="DT68" s="157"/>
      <c r="DU68" s="158"/>
      <c r="DV68" s="157"/>
      <c r="DW68" s="468"/>
    </row>
    <row r="69" spans="20:127" ht="5.25" customHeight="1" x14ac:dyDescent="0.15">
      <c r="T69" s="385"/>
      <c r="U69" s="386"/>
      <c r="V69" s="456"/>
      <c r="W69" s="178"/>
      <c r="X69" s="290"/>
      <c r="Y69" s="242"/>
      <c r="Z69" s="241"/>
      <c r="AA69" s="300"/>
      <c r="AB69" s="290"/>
      <c r="AC69" s="242"/>
      <c r="AD69" s="241"/>
      <c r="AE69" s="242"/>
      <c r="AF69" s="241"/>
      <c r="AG69" s="300"/>
      <c r="AH69" s="290"/>
      <c r="AI69" s="242"/>
      <c r="AJ69" s="241"/>
      <c r="AK69" s="242"/>
      <c r="AL69" s="241"/>
      <c r="AM69" s="242"/>
      <c r="AN69" s="241"/>
      <c r="AO69" s="242"/>
      <c r="AP69" s="241"/>
      <c r="AQ69" s="242"/>
      <c r="AR69" s="241"/>
      <c r="AS69" s="242"/>
      <c r="AT69" s="241"/>
      <c r="AU69" s="242"/>
      <c r="AV69" s="241"/>
      <c r="AW69" s="242"/>
      <c r="AX69" s="241"/>
      <c r="AY69" s="263"/>
      <c r="AZ69" s="448"/>
      <c r="BA69" s="449"/>
      <c r="BB69" s="449"/>
      <c r="BC69" s="449"/>
      <c r="BD69" s="449"/>
      <c r="BE69" s="450"/>
      <c r="BF69" s="433"/>
      <c r="BG69" s="434"/>
      <c r="BH69" s="434"/>
      <c r="BI69" s="434"/>
      <c r="BJ69" s="434"/>
      <c r="BK69" s="435"/>
      <c r="BL69" s="159"/>
      <c r="BM69" s="160"/>
      <c r="BN69" s="159"/>
      <c r="BO69" s="160"/>
      <c r="BP69" s="159"/>
      <c r="BQ69" s="160"/>
      <c r="BR69" s="159"/>
      <c r="BS69" s="160"/>
      <c r="BT69" s="159"/>
      <c r="BU69" s="160"/>
      <c r="BV69" s="159"/>
      <c r="BW69" s="160"/>
      <c r="BX69" s="159"/>
      <c r="BY69" s="160"/>
      <c r="BZ69" s="159"/>
      <c r="CA69" s="160"/>
      <c r="CB69" s="159"/>
      <c r="CC69" s="160"/>
      <c r="CD69" s="159"/>
      <c r="CE69" s="160"/>
      <c r="CF69" s="159"/>
      <c r="CG69" s="160"/>
      <c r="CH69" s="159"/>
      <c r="CI69" s="160"/>
      <c r="CJ69" s="159"/>
      <c r="CK69" s="160"/>
      <c r="CL69" s="159"/>
      <c r="CM69" s="160"/>
      <c r="CN69" s="159"/>
      <c r="CO69" s="160"/>
      <c r="CP69" s="159"/>
      <c r="CQ69" s="160"/>
      <c r="CR69" s="159"/>
      <c r="CS69" s="160"/>
      <c r="CT69" s="159"/>
      <c r="CU69" s="160"/>
      <c r="CV69" s="159"/>
      <c r="CW69" s="160"/>
      <c r="CX69" s="159"/>
      <c r="CY69" s="160"/>
      <c r="CZ69" s="159"/>
      <c r="DA69" s="160"/>
      <c r="DB69" s="159"/>
      <c r="DC69" s="160"/>
      <c r="DD69" s="159"/>
      <c r="DE69" s="160"/>
      <c r="DF69" s="159"/>
      <c r="DG69" s="160"/>
      <c r="DH69" s="159"/>
      <c r="DI69" s="160"/>
      <c r="DJ69" s="159"/>
      <c r="DK69" s="160"/>
      <c r="DL69" s="159"/>
      <c r="DM69" s="160"/>
      <c r="DN69" s="159"/>
      <c r="DO69" s="160"/>
      <c r="DP69" s="159"/>
      <c r="DQ69" s="160"/>
      <c r="DR69" s="159"/>
      <c r="DS69" s="160"/>
      <c r="DT69" s="159"/>
      <c r="DU69" s="160"/>
      <c r="DV69" s="159"/>
      <c r="DW69" s="469"/>
    </row>
    <row r="70" spans="20:127" ht="5.25" customHeight="1" thickBot="1" x14ac:dyDescent="0.2">
      <c r="T70" s="387"/>
      <c r="U70" s="388"/>
      <c r="V70" s="457"/>
      <c r="W70" s="458"/>
      <c r="X70" s="415"/>
      <c r="Y70" s="416"/>
      <c r="Z70" s="264"/>
      <c r="AA70" s="417"/>
      <c r="AB70" s="415"/>
      <c r="AC70" s="416"/>
      <c r="AD70" s="264"/>
      <c r="AE70" s="416"/>
      <c r="AF70" s="264"/>
      <c r="AG70" s="417"/>
      <c r="AH70" s="415"/>
      <c r="AI70" s="416"/>
      <c r="AJ70" s="264"/>
      <c r="AK70" s="416"/>
      <c r="AL70" s="264"/>
      <c r="AM70" s="416"/>
      <c r="AN70" s="264"/>
      <c r="AO70" s="416"/>
      <c r="AP70" s="264"/>
      <c r="AQ70" s="416"/>
      <c r="AR70" s="264"/>
      <c r="AS70" s="416"/>
      <c r="AT70" s="264"/>
      <c r="AU70" s="416"/>
      <c r="AV70" s="264"/>
      <c r="AW70" s="416"/>
      <c r="AX70" s="264"/>
      <c r="AY70" s="265"/>
      <c r="AZ70" s="448"/>
      <c r="BA70" s="449"/>
      <c r="BB70" s="449"/>
      <c r="BC70" s="449"/>
      <c r="BD70" s="449"/>
      <c r="BE70" s="450"/>
      <c r="BF70" s="436"/>
      <c r="BG70" s="437"/>
      <c r="BH70" s="437"/>
      <c r="BI70" s="437"/>
      <c r="BJ70" s="437"/>
      <c r="BK70" s="438"/>
      <c r="BL70" s="161"/>
      <c r="BM70" s="162"/>
      <c r="BN70" s="161"/>
      <c r="BO70" s="162"/>
      <c r="BP70" s="161"/>
      <c r="BQ70" s="162"/>
      <c r="BR70" s="161"/>
      <c r="BS70" s="162"/>
      <c r="BT70" s="161"/>
      <c r="BU70" s="162"/>
      <c r="BV70" s="161"/>
      <c r="BW70" s="162"/>
      <c r="BX70" s="161"/>
      <c r="BY70" s="162"/>
      <c r="BZ70" s="161"/>
      <c r="CA70" s="162"/>
      <c r="CB70" s="161"/>
      <c r="CC70" s="162"/>
      <c r="CD70" s="161"/>
      <c r="CE70" s="162"/>
      <c r="CF70" s="161"/>
      <c r="CG70" s="162"/>
      <c r="CH70" s="161"/>
      <c r="CI70" s="162"/>
      <c r="CJ70" s="161"/>
      <c r="CK70" s="162"/>
      <c r="CL70" s="161"/>
      <c r="CM70" s="162"/>
      <c r="CN70" s="161"/>
      <c r="CO70" s="162"/>
      <c r="CP70" s="161"/>
      <c r="CQ70" s="162"/>
      <c r="CR70" s="161"/>
      <c r="CS70" s="162"/>
      <c r="CT70" s="161"/>
      <c r="CU70" s="162"/>
      <c r="CV70" s="161"/>
      <c r="CW70" s="162"/>
      <c r="CX70" s="161"/>
      <c r="CY70" s="162"/>
      <c r="CZ70" s="161"/>
      <c r="DA70" s="162"/>
      <c r="DB70" s="161"/>
      <c r="DC70" s="162"/>
      <c r="DD70" s="161"/>
      <c r="DE70" s="162"/>
      <c r="DF70" s="161"/>
      <c r="DG70" s="162"/>
      <c r="DH70" s="161"/>
      <c r="DI70" s="162"/>
      <c r="DJ70" s="161"/>
      <c r="DK70" s="162"/>
      <c r="DL70" s="161"/>
      <c r="DM70" s="162"/>
      <c r="DN70" s="161"/>
      <c r="DO70" s="162"/>
      <c r="DP70" s="161"/>
      <c r="DQ70" s="162"/>
      <c r="DR70" s="161"/>
      <c r="DS70" s="162"/>
      <c r="DT70" s="161"/>
      <c r="DU70" s="162"/>
      <c r="DV70" s="161"/>
      <c r="DW70" s="470"/>
    </row>
    <row r="71" spans="20:127" ht="5.25" customHeight="1" x14ac:dyDescent="0.15">
      <c r="AZ71" s="448"/>
      <c r="BA71" s="449"/>
      <c r="BB71" s="449"/>
      <c r="BC71" s="449"/>
      <c r="BD71" s="449"/>
      <c r="BE71" s="450"/>
      <c r="BF71" s="459" t="s">
        <v>37</v>
      </c>
      <c r="BG71" s="460"/>
      <c r="BH71" s="460"/>
      <c r="BI71" s="460"/>
      <c r="BJ71" s="460"/>
      <c r="BK71" s="461"/>
      <c r="BL71" s="491"/>
      <c r="BM71" s="492"/>
      <c r="BN71" s="492"/>
      <c r="BO71" s="492"/>
      <c r="BP71" s="492"/>
      <c r="BQ71" s="492"/>
      <c r="BR71" s="492"/>
      <c r="BS71" s="492"/>
      <c r="BT71" s="492"/>
      <c r="BU71" s="492"/>
      <c r="BV71" s="65"/>
      <c r="BW71" s="65"/>
      <c r="BX71" s="65"/>
      <c r="BY71" s="462"/>
      <c r="BZ71" s="462"/>
      <c r="CA71" s="462"/>
      <c r="CB71" s="66"/>
      <c r="CC71" s="66"/>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7"/>
    </row>
    <row r="72" spans="20:127" ht="5.25" customHeight="1" x14ac:dyDescent="0.15">
      <c r="AM72" s="2"/>
      <c r="AN72" s="2"/>
      <c r="AO72" s="45"/>
      <c r="AP72" s="45"/>
      <c r="AQ72" s="45"/>
      <c r="AR72" s="45"/>
      <c r="AS72" s="45"/>
      <c r="AT72" s="45"/>
      <c r="AU72" s="45"/>
      <c r="AV72" s="45"/>
      <c r="AW72" s="45"/>
      <c r="AX72" s="45"/>
      <c r="AZ72" s="448"/>
      <c r="BA72" s="449"/>
      <c r="BB72" s="449"/>
      <c r="BC72" s="449"/>
      <c r="BD72" s="449"/>
      <c r="BE72" s="450"/>
      <c r="BF72" s="433"/>
      <c r="BG72" s="434"/>
      <c r="BH72" s="434"/>
      <c r="BI72" s="434"/>
      <c r="BJ72" s="434"/>
      <c r="BK72" s="435"/>
      <c r="BL72" s="235"/>
      <c r="BM72" s="236"/>
      <c r="BN72" s="236"/>
      <c r="BO72" s="236"/>
      <c r="BP72" s="236"/>
      <c r="BQ72" s="236"/>
      <c r="BR72" s="236"/>
      <c r="BS72" s="236"/>
      <c r="BT72" s="236"/>
      <c r="BU72" s="236"/>
      <c r="BV72" s="64"/>
      <c r="BW72" s="64"/>
      <c r="BX72" s="64"/>
      <c r="BY72" s="463"/>
      <c r="BZ72" s="463"/>
      <c r="CA72" s="463"/>
      <c r="CB72" s="68"/>
      <c r="CC72" s="68"/>
      <c r="CD72" s="486"/>
      <c r="CE72" s="487"/>
      <c r="CF72" s="487"/>
      <c r="CG72" s="487"/>
      <c r="CH72" s="487"/>
      <c r="CI72" s="487"/>
      <c r="CJ72" s="487"/>
      <c r="CK72" s="487"/>
      <c r="CL72" s="487"/>
      <c r="CM72" s="487"/>
      <c r="CN72" s="487"/>
      <c r="CO72" s="487"/>
      <c r="CP72" s="487"/>
      <c r="CQ72" s="487"/>
      <c r="CR72" s="487"/>
      <c r="CS72" s="487"/>
      <c r="CT72" s="487"/>
      <c r="CU72" s="487"/>
      <c r="CV72" s="487"/>
      <c r="CW72" s="487"/>
      <c r="CX72" s="487"/>
      <c r="CY72" s="487"/>
      <c r="CZ72" s="487"/>
      <c r="DA72" s="487"/>
      <c r="DB72" s="487"/>
      <c r="DC72" s="487"/>
      <c r="DD72" s="487"/>
      <c r="DE72" s="487"/>
      <c r="DF72" s="487"/>
      <c r="DG72" s="487"/>
      <c r="DH72" s="487"/>
      <c r="DI72" s="487"/>
      <c r="DJ72" s="487"/>
      <c r="DK72" s="487"/>
      <c r="DL72" s="487"/>
      <c r="DM72" s="487"/>
      <c r="DN72" s="487"/>
      <c r="DO72" s="487"/>
      <c r="DP72" s="487"/>
      <c r="DQ72" s="487"/>
      <c r="DR72" s="487"/>
      <c r="DS72" s="487"/>
      <c r="DT72" s="487"/>
      <c r="DU72" s="487"/>
      <c r="DV72" s="64"/>
      <c r="DW72" s="69"/>
    </row>
    <row r="73" spans="20:127" ht="5.25" customHeight="1" x14ac:dyDescent="0.15">
      <c r="AM73" s="2"/>
      <c r="AN73" s="2"/>
      <c r="AO73" s="45"/>
      <c r="AP73" s="45"/>
      <c r="AQ73" s="45"/>
      <c r="AR73" s="45"/>
      <c r="AS73" s="45"/>
      <c r="AT73" s="45"/>
      <c r="AU73" s="45"/>
      <c r="AV73" s="45"/>
      <c r="AW73" s="45"/>
      <c r="AX73" s="45"/>
      <c r="AZ73" s="448"/>
      <c r="BA73" s="449"/>
      <c r="BB73" s="449"/>
      <c r="BC73" s="449"/>
      <c r="BD73" s="449"/>
      <c r="BE73" s="450"/>
      <c r="BF73" s="433"/>
      <c r="BG73" s="434"/>
      <c r="BH73" s="434"/>
      <c r="BI73" s="434"/>
      <c r="BJ73" s="434"/>
      <c r="BK73" s="435"/>
      <c r="BL73" s="235"/>
      <c r="BM73" s="236"/>
      <c r="BN73" s="236"/>
      <c r="BO73" s="236"/>
      <c r="BP73" s="236"/>
      <c r="BQ73" s="236"/>
      <c r="BR73" s="236"/>
      <c r="BS73" s="236"/>
      <c r="BT73" s="236"/>
      <c r="BU73" s="236"/>
      <c r="BV73" s="64"/>
      <c r="BW73" s="64"/>
      <c r="BX73" s="64"/>
      <c r="BY73" s="463"/>
      <c r="BZ73" s="463"/>
      <c r="CA73" s="463"/>
      <c r="CB73" s="70"/>
      <c r="CC73" s="70"/>
      <c r="CD73" s="487"/>
      <c r="CE73" s="487"/>
      <c r="CF73" s="487"/>
      <c r="CG73" s="487"/>
      <c r="CH73" s="487"/>
      <c r="CI73" s="487"/>
      <c r="CJ73" s="487"/>
      <c r="CK73" s="487"/>
      <c r="CL73" s="487"/>
      <c r="CM73" s="487"/>
      <c r="CN73" s="487"/>
      <c r="CO73" s="487"/>
      <c r="CP73" s="487"/>
      <c r="CQ73" s="487"/>
      <c r="CR73" s="487"/>
      <c r="CS73" s="487"/>
      <c r="CT73" s="487"/>
      <c r="CU73" s="487"/>
      <c r="CV73" s="487"/>
      <c r="CW73" s="487"/>
      <c r="CX73" s="487"/>
      <c r="CY73" s="487"/>
      <c r="CZ73" s="487"/>
      <c r="DA73" s="487"/>
      <c r="DB73" s="487"/>
      <c r="DC73" s="487"/>
      <c r="DD73" s="487"/>
      <c r="DE73" s="487"/>
      <c r="DF73" s="487"/>
      <c r="DG73" s="487"/>
      <c r="DH73" s="487"/>
      <c r="DI73" s="487"/>
      <c r="DJ73" s="487"/>
      <c r="DK73" s="487"/>
      <c r="DL73" s="487"/>
      <c r="DM73" s="487"/>
      <c r="DN73" s="487"/>
      <c r="DO73" s="487"/>
      <c r="DP73" s="487"/>
      <c r="DQ73" s="487"/>
      <c r="DR73" s="487"/>
      <c r="DS73" s="487"/>
      <c r="DT73" s="487"/>
      <c r="DU73" s="487"/>
      <c r="DV73" s="64"/>
      <c r="DW73" s="69"/>
    </row>
    <row r="74" spans="20:127" ht="5.25" customHeight="1" x14ac:dyDescent="0.15">
      <c r="AM74" s="2"/>
      <c r="AN74" s="2"/>
      <c r="AO74" s="45"/>
      <c r="AP74" s="45"/>
      <c r="AQ74" s="45"/>
      <c r="AR74" s="45"/>
      <c r="AS74" s="45"/>
      <c r="AT74" s="45"/>
      <c r="AU74" s="45"/>
      <c r="AV74" s="45"/>
      <c r="AW74" s="45"/>
      <c r="AX74" s="45"/>
      <c r="AZ74" s="448"/>
      <c r="BA74" s="449"/>
      <c r="BB74" s="449"/>
      <c r="BC74" s="449"/>
      <c r="BD74" s="449"/>
      <c r="BE74" s="450"/>
      <c r="BF74" s="433"/>
      <c r="BG74" s="434"/>
      <c r="BH74" s="434"/>
      <c r="BI74" s="434"/>
      <c r="BJ74" s="434"/>
      <c r="BK74" s="435"/>
      <c r="BL74" s="235"/>
      <c r="BM74" s="236"/>
      <c r="BN74" s="236"/>
      <c r="BO74" s="236"/>
      <c r="BP74" s="236"/>
      <c r="BQ74" s="236"/>
      <c r="BR74" s="236"/>
      <c r="BS74" s="236"/>
      <c r="BT74" s="236"/>
      <c r="BU74" s="236"/>
      <c r="BV74" s="64"/>
      <c r="BW74" s="64"/>
      <c r="BX74" s="64"/>
      <c r="BY74" s="463"/>
      <c r="BZ74" s="463"/>
      <c r="CA74" s="463"/>
      <c r="CB74" s="70"/>
      <c r="CC74" s="70"/>
      <c r="CD74" s="487"/>
      <c r="CE74" s="487"/>
      <c r="CF74" s="487"/>
      <c r="CG74" s="487"/>
      <c r="CH74" s="487"/>
      <c r="CI74" s="487"/>
      <c r="CJ74" s="487"/>
      <c r="CK74" s="487"/>
      <c r="CL74" s="487"/>
      <c r="CM74" s="487"/>
      <c r="CN74" s="487"/>
      <c r="CO74" s="487"/>
      <c r="CP74" s="487"/>
      <c r="CQ74" s="487"/>
      <c r="CR74" s="487"/>
      <c r="CS74" s="487"/>
      <c r="CT74" s="487"/>
      <c r="CU74" s="487"/>
      <c r="CV74" s="487"/>
      <c r="CW74" s="487"/>
      <c r="CX74" s="487"/>
      <c r="CY74" s="487"/>
      <c r="CZ74" s="487"/>
      <c r="DA74" s="487"/>
      <c r="DB74" s="487"/>
      <c r="DC74" s="487"/>
      <c r="DD74" s="487"/>
      <c r="DE74" s="487"/>
      <c r="DF74" s="487"/>
      <c r="DG74" s="487"/>
      <c r="DH74" s="487"/>
      <c r="DI74" s="487"/>
      <c r="DJ74" s="487"/>
      <c r="DK74" s="487"/>
      <c r="DL74" s="487"/>
      <c r="DM74" s="487"/>
      <c r="DN74" s="487"/>
      <c r="DO74" s="487"/>
      <c r="DP74" s="487"/>
      <c r="DQ74" s="487"/>
      <c r="DR74" s="487"/>
      <c r="DS74" s="487"/>
      <c r="DT74" s="487"/>
      <c r="DU74" s="487"/>
      <c r="DV74" s="64"/>
      <c r="DW74" s="69"/>
    </row>
    <row r="75" spans="20:127" ht="5.25" customHeight="1" x14ac:dyDescent="0.15">
      <c r="AM75" s="50"/>
      <c r="AN75" s="50"/>
      <c r="AO75" s="50"/>
      <c r="AP75" s="50"/>
      <c r="AQ75" s="50"/>
      <c r="AR75" s="50"/>
      <c r="AS75" s="50"/>
      <c r="AT75" s="50"/>
      <c r="AU75" s="50"/>
      <c r="AV75" s="50"/>
      <c r="AW75" s="50"/>
      <c r="AX75" s="50"/>
      <c r="AZ75" s="451"/>
      <c r="BA75" s="452"/>
      <c r="BB75" s="452"/>
      <c r="BC75" s="452"/>
      <c r="BD75" s="452"/>
      <c r="BE75" s="453"/>
      <c r="BF75" s="436"/>
      <c r="BG75" s="437"/>
      <c r="BH75" s="437"/>
      <c r="BI75" s="437"/>
      <c r="BJ75" s="437"/>
      <c r="BK75" s="438"/>
      <c r="BL75" s="237"/>
      <c r="BM75" s="238"/>
      <c r="BN75" s="238"/>
      <c r="BO75" s="238"/>
      <c r="BP75" s="238"/>
      <c r="BQ75" s="238"/>
      <c r="BR75" s="238"/>
      <c r="BS75" s="238"/>
      <c r="BT75" s="238"/>
      <c r="BU75" s="238"/>
      <c r="BV75" s="13"/>
      <c r="BW75" s="13"/>
      <c r="BX75" s="13"/>
      <c r="BY75" s="464"/>
      <c r="BZ75" s="464"/>
      <c r="CA75" s="464"/>
      <c r="CB75" s="72"/>
      <c r="CC75" s="72"/>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27"/>
    </row>
    <row r="76" spans="20:127" ht="5.25" customHeight="1" x14ac:dyDescent="0.15">
      <c r="AM76" s="50"/>
      <c r="AN76" s="50"/>
      <c r="AO76" s="50"/>
      <c r="AP76" s="50"/>
      <c r="AQ76" s="50"/>
      <c r="AR76" s="50"/>
      <c r="AS76" s="50"/>
      <c r="AT76" s="50"/>
      <c r="AU76" s="50"/>
      <c r="AV76" s="50"/>
      <c r="AW76" s="50"/>
      <c r="AX76" s="50"/>
      <c r="AZ76" s="445" t="s">
        <v>38</v>
      </c>
      <c r="BA76" s="446"/>
      <c r="BB76" s="446"/>
      <c r="BC76" s="446"/>
      <c r="BD76" s="446"/>
      <c r="BE76" s="447"/>
      <c r="BF76" s="459" t="s">
        <v>39</v>
      </c>
      <c r="BG76" s="460"/>
      <c r="BH76" s="460"/>
      <c r="BI76" s="460"/>
      <c r="BJ76" s="460"/>
      <c r="BK76" s="461"/>
      <c r="BL76" s="289">
        <v>19</v>
      </c>
      <c r="BM76" s="240"/>
      <c r="BN76" s="239">
        <v>20</v>
      </c>
      <c r="BO76" s="240"/>
      <c r="BP76" s="239">
        <v>21</v>
      </c>
      <c r="BQ76" s="240"/>
      <c r="BR76" s="239">
        <v>22</v>
      </c>
      <c r="BS76" s="240"/>
      <c r="BT76" s="239">
        <v>23</v>
      </c>
      <c r="BU76" s="240"/>
      <c r="BV76" s="239">
        <v>24</v>
      </c>
      <c r="BW76" s="240"/>
      <c r="BX76" s="239">
        <v>25</v>
      </c>
      <c r="BY76" s="240"/>
      <c r="BZ76" s="239">
        <v>26</v>
      </c>
      <c r="CA76" s="240"/>
      <c r="CB76" s="239">
        <v>27</v>
      </c>
      <c r="CC76" s="240"/>
      <c r="CD76" s="239">
        <v>28</v>
      </c>
      <c r="CE76" s="240"/>
      <c r="CF76" s="239">
        <v>29</v>
      </c>
      <c r="CG76" s="240"/>
      <c r="CH76" s="239">
        <v>30</v>
      </c>
      <c r="CI76" s="240"/>
      <c r="CJ76" s="239">
        <v>31</v>
      </c>
      <c r="CK76" s="240"/>
      <c r="CL76" s="239">
        <v>32</v>
      </c>
      <c r="CM76" s="240"/>
      <c r="CN76" s="239">
        <v>33</v>
      </c>
      <c r="CO76" s="240"/>
      <c r="CP76" s="239">
        <v>34</v>
      </c>
      <c r="CQ76" s="240"/>
      <c r="CR76" s="239">
        <v>35</v>
      </c>
      <c r="CS76" s="240"/>
      <c r="CT76" s="239">
        <v>36</v>
      </c>
      <c r="CU76" s="240"/>
      <c r="CV76" s="239">
        <v>37</v>
      </c>
      <c r="CW76" s="240"/>
      <c r="CX76" s="239">
        <v>38</v>
      </c>
      <c r="CY76" s="240"/>
      <c r="CZ76" s="239">
        <v>39</v>
      </c>
      <c r="DA76" s="240"/>
      <c r="DB76" s="239">
        <v>40</v>
      </c>
      <c r="DC76" s="240"/>
      <c r="DD76" s="239">
        <v>41</v>
      </c>
      <c r="DE76" s="240"/>
      <c r="DF76" s="239">
        <v>42</v>
      </c>
      <c r="DG76" s="240"/>
      <c r="DH76" s="239">
        <v>43</v>
      </c>
      <c r="DI76" s="240"/>
      <c r="DJ76" s="239">
        <v>44</v>
      </c>
      <c r="DK76" s="240"/>
      <c r="DL76" s="239">
        <v>45</v>
      </c>
      <c r="DM76" s="240"/>
      <c r="DN76" s="239">
        <v>46</v>
      </c>
      <c r="DO76" s="240"/>
      <c r="DP76" s="239">
        <v>47</v>
      </c>
      <c r="DQ76" s="240"/>
      <c r="DR76" s="239">
        <v>48</v>
      </c>
      <c r="DS76" s="240"/>
      <c r="DT76" s="239">
        <v>49</v>
      </c>
      <c r="DU76" s="240"/>
      <c r="DV76" s="239">
        <v>50</v>
      </c>
      <c r="DW76" s="262"/>
    </row>
    <row r="77" spans="20:127" ht="5.25" customHeight="1" x14ac:dyDescent="0.15">
      <c r="AM77" s="50"/>
      <c r="AN77" s="50"/>
      <c r="AO77" s="50"/>
      <c r="AP77" s="50"/>
      <c r="AQ77" s="50"/>
      <c r="AR77" s="50"/>
      <c r="AS77" s="50"/>
      <c r="AT77" s="50"/>
      <c r="AU77" s="50"/>
      <c r="AV77" s="50"/>
      <c r="AW77" s="50"/>
      <c r="AX77" s="50"/>
      <c r="AZ77" s="448"/>
      <c r="BA77" s="449"/>
      <c r="BB77" s="449"/>
      <c r="BC77" s="449"/>
      <c r="BD77" s="449"/>
      <c r="BE77" s="450"/>
      <c r="BF77" s="433"/>
      <c r="BG77" s="434"/>
      <c r="BH77" s="434"/>
      <c r="BI77" s="434"/>
      <c r="BJ77" s="434"/>
      <c r="BK77" s="435"/>
      <c r="BL77" s="290"/>
      <c r="BM77" s="242"/>
      <c r="BN77" s="241"/>
      <c r="BO77" s="242"/>
      <c r="BP77" s="241"/>
      <c r="BQ77" s="242"/>
      <c r="BR77" s="241"/>
      <c r="BS77" s="242"/>
      <c r="BT77" s="241"/>
      <c r="BU77" s="242"/>
      <c r="BV77" s="241"/>
      <c r="BW77" s="242"/>
      <c r="BX77" s="241"/>
      <c r="BY77" s="242"/>
      <c r="BZ77" s="241"/>
      <c r="CA77" s="242"/>
      <c r="CB77" s="241"/>
      <c r="CC77" s="242"/>
      <c r="CD77" s="241"/>
      <c r="CE77" s="242"/>
      <c r="CF77" s="241"/>
      <c r="CG77" s="242"/>
      <c r="CH77" s="241"/>
      <c r="CI77" s="242"/>
      <c r="CJ77" s="241"/>
      <c r="CK77" s="242"/>
      <c r="CL77" s="241"/>
      <c r="CM77" s="242"/>
      <c r="CN77" s="241"/>
      <c r="CO77" s="242"/>
      <c r="CP77" s="241"/>
      <c r="CQ77" s="242"/>
      <c r="CR77" s="241"/>
      <c r="CS77" s="242"/>
      <c r="CT77" s="241"/>
      <c r="CU77" s="242"/>
      <c r="CV77" s="241"/>
      <c r="CW77" s="242"/>
      <c r="CX77" s="241"/>
      <c r="CY77" s="242"/>
      <c r="CZ77" s="241"/>
      <c r="DA77" s="242"/>
      <c r="DB77" s="241"/>
      <c r="DC77" s="242"/>
      <c r="DD77" s="241"/>
      <c r="DE77" s="242"/>
      <c r="DF77" s="241"/>
      <c r="DG77" s="242"/>
      <c r="DH77" s="241"/>
      <c r="DI77" s="242"/>
      <c r="DJ77" s="241"/>
      <c r="DK77" s="242"/>
      <c r="DL77" s="241"/>
      <c r="DM77" s="242"/>
      <c r="DN77" s="241"/>
      <c r="DO77" s="242"/>
      <c r="DP77" s="241"/>
      <c r="DQ77" s="242"/>
      <c r="DR77" s="241"/>
      <c r="DS77" s="242"/>
      <c r="DT77" s="241"/>
      <c r="DU77" s="242"/>
      <c r="DV77" s="241"/>
      <c r="DW77" s="263"/>
    </row>
    <row r="78" spans="20:127" ht="5.25" customHeight="1" x14ac:dyDescent="0.15">
      <c r="AM78" s="73"/>
      <c r="AN78" s="73"/>
      <c r="AO78" s="74"/>
      <c r="AP78" s="74"/>
      <c r="AQ78" s="75"/>
      <c r="AR78" s="75"/>
      <c r="AS78" s="76"/>
      <c r="AT78" s="76"/>
      <c r="AU78" s="74"/>
      <c r="AV78" s="74"/>
      <c r="AW78" s="75"/>
      <c r="AX78" s="75"/>
      <c r="AZ78" s="448"/>
      <c r="BA78" s="449"/>
      <c r="BB78" s="449"/>
      <c r="BC78" s="449"/>
      <c r="BD78" s="449"/>
      <c r="BE78" s="450"/>
      <c r="BF78" s="433"/>
      <c r="BG78" s="434"/>
      <c r="BH78" s="434"/>
      <c r="BI78" s="434"/>
      <c r="BJ78" s="434"/>
      <c r="BK78" s="435"/>
      <c r="BL78" s="221"/>
      <c r="BM78" s="244"/>
      <c r="BN78" s="243"/>
      <c r="BO78" s="244"/>
      <c r="BP78" s="243"/>
      <c r="BQ78" s="244"/>
      <c r="BR78" s="243"/>
      <c r="BS78" s="244"/>
      <c r="BT78" s="243"/>
      <c r="BU78" s="244"/>
      <c r="BV78" s="243"/>
      <c r="BW78" s="244"/>
      <c r="BX78" s="243"/>
      <c r="BY78" s="244"/>
      <c r="BZ78" s="243"/>
      <c r="CA78" s="244"/>
      <c r="CB78" s="243"/>
      <c r="CC78" s="244"/>
      <c r="CD78" s="243"/>
      <c r="CE78" s="244"/>
      <c r="CF78" s="243"/>
      <c r="CG78" s="244"/>
      <c r="CH78" s="243"/>
      <c r="CI78" s="244"/>
      <c r="CJ78" s="243"/>
      <c r="CK78" s="244"/>
      <c r="CL78" s="243"/>
      <c r="CM78" s="244"/>
      <c r="CN78" s="243"/>
      <c r="CO78" s="244"/>
      <c r="CP78" s="243"/>
      <c r="CQ78" s="244"/>
      <c r="CR78" s="243"/>
      <c r="CS78" s="244"/>
      <c r="CT78" s="243"/>
      <c r="CU78" s="244"/>
      <c r="CV78" s="243"/>
      <c r="CW78" s="244"/>
      <c r="CX78" s="243"/>
      <c r="CY78" s="244"/>
      <c r="CZ78" s="243"/>
      <c r="DA78" s="244"/>
      <c r="DB78" s="243"/>
      <c r="DC78" s="244"/>
      <c r="DD78" s="243"/>
      <c r="DE78" s="244"/>
      <c r="DF78" s="243"/>
      <c r="DG78" s="244"/>
      <c r="DH78" s="243"/>
      <c r="DI78" s="244"/>
      <c r="DJ78" s="243"/>
      <c r="DK78" s="244"/>
      <c r="DL78" s="243"/>
      <c r="DM78" s="244"/>
      <c r="DN78" s="243"/>
      <c r="DO78" s="244"/>
      <c r="DP78" s="243"/>
      <c r="DQ78" s="244"/>
      <c r="DR78" s="243"/>
      <c r="DS78" s="244"/>
      <c r="DT78" s="243"/>
      <c r="DU78" s="244"/>
      <c r="DV78" s="243"/>
      <c r="DW78" s="288"/>
    </row>
    <row r="79" spans="20:127" ht="5.25" customHeight="1" x14ac:dyDescent="0.15">
      <c r="AM79" s="73"/>
      <c r="AN79" s="73"/>
      <c r="AO79" s="74"/>
      <c r="AP79" s="74"/>
      <c r="AQ79" s="75"/>
      <c r="AR79" s="75"/>
      <c r="AS79" s="76"/>
      <c r="AT79" s="76"/>
      <c r="AU79" s="74"/>
      <c r="AV79" s="74"/>
      <c r="AW79" s="75"/>
      <c r="AX79" s="75"/>
      <c r="AZ79" s="448"/>
      <c r="BA79" s="449"/>
      <c r="BB79" s="449"/>
      <c r="BC79" s="449"/>
      <c r="BD79" s="449"/>
      <c r="BE79" s="450"/>
      <c r="BF79" s="433"/>
      <c r="BG79" s="434"/>
      <c r="BH79" s="434"/>
      <c r="BI79" s="434"/>
      <c r="BJ79" s="434"/>
      <c r="BK79" s="435"/>
      <c r="BL79" s="48"/>
      <c r="BM79" s="47"/>
      <c r="BN79" s="46"/>
      <c r="BO79" s="47"/>
      <c r="BP79" s="46"/>
      <c r="BQ79" s="47"/>
      <c r="BR79" s="46"/>
      <c r="BS79" s="47"/>
      <c r="BT79" s="46"/>
      <c r="BU79" s="47"/>
      <c r="BV79" s="46"/>
      <c r="BW79" s="47"/>
      <c r="BX79" s="46"/>
      <c r="BY79" s="47"/>
      <c r="BZ79" s="46"/>
      <c r="CA79" s="47"/>
      <c r="CB79" s="46"/>
      <c r="CC79" s="47"/>
      <c r="CD79" s="57"/>
      <c r="CE79" s="58"/>
      <c r="CF79" s="18"/>
      <c r="CG79" s="18"/>
      <c r="CH79" s="19"/>
      <c r="CI79" s="20"/>
      <c r="CJ79" s="18"/>
      <c r="CK79" s="18"/>
      <c r="CL79" s="19"/>
      <c r="CM79" s="20"/>
      <c r="CN79" s="18"/>
      <c r="CO79" s="18"/>
      <c r="CP79" s="19"/>
      <c r="CQ79" s="20"/>
      <c r="CR79" s="18"/>
      <c r="CS79" s="18"/>
      <c r="CT79" s="19"/>
      <c r="CU79" s="20"/>
      <c r="CV79" s="19"/>
      <c r="CW79" s="20"/>
      <c r="CX79" s="19"/>
      <c r="CY79" s="20"/>
      <c r="CZ79" s="19"/>
      <c r="DA79" s="20"/>
      <c r="DB79" s="19"/>
      <c r="DC79" s="20"/>
      <c r="DD79" s="19"/>
      <c r="DE79" s="20"/>
      <c r="DF79" s="19"/>
      <c r="DG79" s="20"/>
      <c r="DH79" s="19"/>
      <c r="DI79" s="20"/>
      <c r="DJ79" s="19"/>
      <c r="DK79" s="20"/>
      <c r="DL79" s="19"/>
      <c r="DM79" s="20"/>
      <c r="DN79" s="19"/>
      <c r="DO79" s="20"/>
      <c r="DP79" s="19"/>
      <c r="DQ79" s="20"/>
      <c r="DR79" s="19"/>
      <c r="DS79" s="20"/>
      <c r="DT79" s="19"/>
      <c r="DU79" s="20"/>
      <c r="DV79" s="19"/>
      <c r="DW79" s="21"/>
    </row>
    <row r="80" spans="20:127" ht="5.25" customHeight="1" x14ac:dyDescent="0.15">
      <c r="AA80" s="77"/>
      <c r="AM80" s="73"/>
      <c r="AN80" s="73"/>
      <c r="AO80" s="74"/>
      <c r="AP80" s="74"/>
      <c r="AQ80" s="75"/>
      <c r="AR80" s="75"/>
      <c r="AS80" s="76"/>
      <c r="AT80" s="76"/>
      <c r="AU80" s="74"/>
      <c r="AV80" s="74"/>
      <c r="AW80" s="75"/>
      <c r="AX80" s="75"/>
      <c r="AZ80" s="448"/>
      <c r="BA80" s="449"/>
      <c r="BB80" s="449"/>
      <c r="BC80" s="449"/>
      <c r="BD80" s="449"/>
      <c r="BE80" s="450"/>
      <c r="BF80" s="433"/>
      <c r="BG80" s="434"/>
      <c r="BH80" s="434"/>
      <c r="BI80" s="434"/>
      <c r="BJ80" s="434"/>
      <c r="BK80" s="435"/>
      <c r="BL80" s="53"/>
      <c r="BM80" s="52"/>
      <c r="BN80" s="51"/>
      <c r="BO80" s="52"/>
      <c r="BP80" s="51"/>
      <c r="BQ80" s="52"/>
      <c r="BR80" s="51"/>
      <c r="BS80" s="52"/>
      <c r="BT80" s="51"/>
      <c r="BU80" s="52"/>
      <c r="BV80" s="51"/>
      <c r="BW80" s="52"/>
      <c r="BX80" s="51"/>
      <c r="BY80" s="52"/>
      <c r="BZ80" s="51"/>
      <c r="CA80" s="52"/>
      <c r="CB80" s="51"/>
      <c r="CC80" s="52"/>
      <c r="CD80" s="59"/>
      <c r="CE80" s="60"/>
      <c r="CF80" s="2"/>
      <c r="CG80" s="2"/>
      <c r="CH80" s="22"/>
      <c r="CI80" s="23"/>
      <c r="CJ80" s="2"/>
      <c r="CK80" s="2"/>
      <c r="CL80" s="22"/>
      <c r="CM80" s="23"/>
      <c r="CN80" s="2"/>
      <c r="CO80" s="2"/>
      <c r="CP80" s="22"/>
      <c r="CQ80" s="23"/>
      <c r="CR80" s="2"/>
      <c r="CS80" s="2"/>
      <c r="CT80" s="22"/>
      <c r="CU80" s="23"/>
      <c r="CV80" s="22"/>
      <c r="CW80" s="23"/>
      <c r="CX80" s="22"/>
      <c r="CY80" s="23"/>
      <c r="CZ80" s="22"/>
      <c r="DA80" s="23"/>
      <c r="DB80" s="22"/>
      <c r="DC80" s="23"/>
      <c r="DD80" s="22"/>
      <c r="DE80" s="23"/>
      <c r="DF80" s="22"/>
      <c r="DG80" s="23"/>
      <c r="DH80" s="22"/>
      <c r="DI80" s="23"/>
      <c r="DJ80" s="22"/>
      <c r="DK80" s="23"/>
      <c r="DL80" s="22"/>
      <c r="DM80" s="23"/>
      <c r="DN80" s="22"/>
      <c r="DO80" s="23"/>
      <c r="DP80" s="22"/>
      <c r="DQ80" s="23"/>
      <c r="DR80" s="22"/>
      <c r="DS80" s="23"/>
      <c r="DT80" s="22"/>
      <c r="DU80" s="23"/>
      <c r="DV80" s="22"/>
      <c r="DW80" s="24"/>
    </row>
    <row r="81" spans="29:127" ht="5.25" customHeight="1" x14ac:dyDescent="0.15">
      <c r="AH81" s="2"/>
      <c r="AI81" s="2"/>
      <c r="AJ81" s="2"/>
      <c r="AK81" s="2"/>
      <c r="AL81" s="2"/>
      <c r="AM81" s="73"/>
      <c r="AN81" s="73"/>
      <c r="AO81" s="74"/>
      <c r="AP81" s="74"/>
      <c r="AQ81" s="75"/>
      <c r="AR81" s="75"/>
      <c r="AS81" s="76"/>
      <c r="AT81" s="76"/>
      <c r="AU81" s="74"/>
      <c r="AV81" s="74"/>
      <c r="AW81" s="75"/>
      <c r="AX81" s="75"/>
      <c r="AZ81" s="448"/>
      <c r="BA81" s="449"/>
      <c r="BB81" s="449"/>
      <c r="BC81" s="449"/>
      <c r="BD81" s="449"/>
      <c r="BE81" s="450"/>
      <c r="BF81" s="436"/>
      <c r="BG81" s="437"/>
      <c r="BH81" s="437"/>
      <c r="BI81" s="437"/>
      <c r="BJ81" s="437"/>
      <c r="BK81" s="438"/>
      <c r="BL81" s="61"/>
      <c r="BM81" s="55"/>
      <c r="BN81" s="54"/>
      <c r="BO81" s="55"/>
      <c r="BP81" s="54"/>
      <c r="BQ81" s="55"/>
      <c r="BR81" s="54"/>
      <c r="BS81" s="55"/>
      <c r="BT81" s="54"/>
      <c r="BU81" s="55"/>
      <c r="BV81" s="54"/>
      <c r="BW81" s="55"/>
      <c r="BX81" s="54"/>
      <c r="BY81" s="55"/>
      <c r="BZ81" s="54"/>
      <c r="CA81" s="55"/>
      <c r="CB81" s="54"/>
      <c r="CC81" s="55"/>
      <c r="CD81" s="62"/>
      <c r="CE81" s="63"/>
      <c r="CF81" s="13"/>
      <c r="CG81" s="13"/>
      <c r="CH81" s="25"/>
      <c r="CI81" s="26"/>
      <c r="CJ81" s="13"/>
      <c r="CK81" s="13"/>
      <c r="CL81" s="25"/>
      <c r="CM81" s="26"/>
      <c r="CN81" s="13"/>
      <c r="CO81" s="13"/>
      <c r="CP81" s="25"/>
      <c r="CQ81" s="26"/>
      <c r="CR81" s="13"/>
      <c r="CS81" s="13"/>
      <c r="CT81" s="25"/>
      <c r="CU81" s="26"/>
      <c r="CV81" s="25"/>
      <c r="CW81" s="26"/>
      <c r="CX81" s="25"/>
      <c r="CY81" s="26"/>
      <c r="CZ81" s="25"/>
      <c r="DA81" s="26"/>
      <c r="DB81" s="25"/>
      <c r="DC81" s="26"/>
      <c r="DD81" s="25"/>
      <c r="DE81" s="26"/>
      <c r="DF81" s="25"/>
      <c r="DG81" s="26"/>
      <c r="DH81" s="25"/>
      <c r="DI81" s="26"/>
      <c r="DJ81" s="25"/>
      <c r="DK81" s="26"/>
      <c r="DL81" s="25"/>
      <c r="DM81" s="26"/>
      <c r="DN81" s="25"/>
      <c r="DO81" s="26"/>
      <c r="DP81" s="25"/>
      <c r="DQ81" s="26"/>
      <c r="DR81" s="25"/>
      <c r="DS81" s="26"/>
      <c r="DT81" s="25"/>
      <c r="DU81" s="26"/>
      <c r="DV81" s="25"/>
      <c r="DW81" s="27"/>
    </row>
    <row r="82" spans="29:127" ht="5.25" customHeight="1" x14ac:dyDescent="0.15">
      <c r="AC82" s="78"/>
      <c r="AH82" s="2"/>
      <c r="AI82" s="2"/>
      <c r="AJ82" s="2"/>
      <c r="AK82" s="2"/>
      <c r="AL82" s="2"/>
      <c r="AM82" s="79"/>
      <c r="AN82" s="79"/>
      <c r="AO82" s="79"/>
      <c r="AP82" s="79"/>
      <c r="AQ82" s="79"/>
      <c r="AR82" s="79"/>
      <c r="AS82" s="79"/>
      <c r="AT82" s="79"/>
      <c r="AU82" s="79"/>
      <c r="AV82" s="79"/>
      <c r="AW82" s="79"/>
      <c r="AX82" s="79"/>
      <c r="AZ82" s="448"/>
      <c r="BA82" s="449"/>
      <c r="BB82" s="449"/>
      <c r="BC82" s="449"/>
      <c r="BD82" s="449"/>
      <c r="BE82" s="450"/>
      <c r="BF82" s="459" t="s">
        <v>40</v>
      </c>
      <c r="BG82" s="460"/>
      <c r="BH82" s="460"/>
      <c r="BI82" s="460"/>
      <c r="BJ82" s="460"/>
      <c r="BK82" s="461"/>
      <c r="BL82" s="48"/>
      <c r="BM82" s="80"/>
      <c r="BN82" s="80"/>
      <c r="BO82" s="80"/>
      <c r="BP82" s="80"/>
      <c r="BQ82" s="80"/>
      <c r="BR82" s="80"/>
      <c r="BS82" s="80"/>
      <c r="BT82" s="80"/>
      <c r="BU82" s="80"/>
      <c r="BV82" s="80"/>
      <c r="BW82" s="80"/>
      <c r="BX82" s="80"/>
      <c r="BY82" s="80"/>
      <c r="BZ82" s="80"/>
      <c r="CA82" s="80"/>
      <c r="CB82" s="80"/>
      <c r="CC82" s="80"/>
      <c r="CD82" s="81"/>
      <c r="CE82" s="81"/>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21"/>
    </row>
    <row r="83" spans="29:127" ht="5.25" customHeight="1" x14ac:dyDescent="0.15">
      <c r="AH83" s="2"/>
      <c r="AI83" s="2"/>
      <c r="AJ83" s="2"/>
      <c r="AK83" s="2"/>
      <c r="AL83" s="2"/>
      <c r="AM83" s="2"/>
      <c r="AN83" s="2"/>
      <c r="AO83" s="2"/>
      <c r="AP83" s="2"/>
      <c r="AQ83" s="2"/>
      <c r="AR83" s="2"/>
      <c r="AS83" s="2"/>
      <c r="AT83" s="2"/>
      <c r="AU83" s="2"/>
      <c r="AZ83" s="448"/>
      <c r="BA83" s="449"/>
      <c r="BB83" s="449"/>
      <c r="BC83" s="449"/>
      <c r="BD83" s="449"/>
      <c r="BE83" s="450"/>
      <c r="BF83" s="433"/>
      <c r="BG83" s="434"/>
      <c r="BH83" s="434"/>
      <c r="BI83" s="434"/>
      <c r="BJ83" s="434"/>
      <c r="BK83" s="435"/>
      <c r="BL83" s="53"/>
      <c r="BM83" s="488"/>
      <c r="BN83" s="489"/>
      <c r="BO83" s="489"/>
      <c r="BP83" s="489"/>
      <c r="BQ83" s="489"/>
      <c r="BR83" s="489"/>
      <c r="BS83" s="489"/>
      <c r="BT83" s="489"/>
      <c r="BU83" s="489"/>
      <c r="BV83" s="489"/>
      <c r="BW83" s="489"/>
      <c r="BX83" s="489"/>
      <c r="BY83" s="489"/>
      <c r="BZ83" s="489"/>
      <c r="CA83" s="489"/>
      <c r="CB83" s="489"/>
      <c r="CC83" s="489"/>
      <c r="CD83" s="489"/>
      <c r="CE83" s="489"/>
      <c r="CF83" s="489"/>
      <c r="CG83" s="489"/>
      <c r="CH83" s="489"/>
      <c r="CI83" s="489"/>
      <c r="CJ83" s="489"/>
      <c r="CK83" s="489"/>
      <c r="CL83" s="489"/>
      <c r="CM83" s="489"/>
      <c r="CN83" s="489"/>
      <c r="CO83" s="489"/>
      <c r="CP83" s="489"/>
      <c r="CQ83" s="489"/>
      <c r="CR83" s="489"/>
      <c r="CS83" s="489"/>
      <c r="CT83" s="489"/>
      <c r="CU83" s="489"/>
      <c r="CV83" s="489"/>
      <c r="CW83" s="489"/>
      <c r="CX83" s="489"/>
      <c r="CY83" s="489"/>
      <c r="CZ83" s="489"/>
      <c r="DA83" s="489"/>
      <c r="DB83" s="489"/>
      <c r="DC83" s="489"/>
      <c r="DD83" s="489"/>
      <c r="DE83" s="489"/>
      <c r="DF83" s="489"/>
      <c r="DG83" s="489"/>
      <c r="DH83" s="489"/>
      <c r="DI83" s="489"/>
      <c r="DJ83" s="489"/>
      <c r="DK83" s="489"/>
      <c r="DL83" s="489"/>
      <c r="DM83" s="489"/>
      <c r="DN83" s="489"/>
      <c r="DO83" s="489"/>
      <c r="DP83" s="489"/>
      <c r="DQ83" s="489"/>
      <c r="DR83" s="489"/>
      <c r="DS83" s="489"/>
      <c r="DT83" s="489"/>
      <c r="DU83" s="489"/>
      <c r="DV83" s="489"/>
      <c r="DW83" s="24"/>
    </row>
    <row r="84" spans="29:127" ht="5.25" customHeight="1" x14ac:dyDescent="0.15">
      <c r="AH84" s="2"/>
      <c r="AI84" s="2"/>
      <c r="AJ84" s="2"/>
      <c r="AK84" s="2"/>
      <c r="AL84" s="2"/>
      <c r="AM84" s="2"/>
      <c r="AN84" s="2"/>
      <c r="AO84" s="2"/>
      <c r="AP84" s="2"/>
      <c r="AQ84" s="2"/>
      <c r="AR84" s="2"/>
      <c r="AS84" s="2"/>
      <c r="AT84" s="2"/>
      <c r="AU84" s="2"/>
      <c r="AZ84" s="448"/>
      <c r="BA84" s="449"/>
      <c r="BB84" s="449"/>
      <c r="BC84" s="449"/>
      <c r="BD84" s="449"/>
      <c r="BE84" s="450"/>
      <c r="BF84" s="433"/>
      <c r="BG84" s="434"/>
      <c r="BH84" s="434"/>
      <c r="BI84" s="434"/>
      <c r="BJ84" s="434"/>
      <c r="BK84" s="435"/>
      <c r="BL84" s="53"/>
      <c r="BM84" s="489"/>
      <c r="BN84" s="489"/>
      <c r="BO84" s="489"/>
      <c r="BP84" s="489"/>
      <c r="BQ84" s="489"/>
      <c r="BR84" s="489"/>
      <c r="BS84" s="489"/>
      <c r="BT84" s="489"/>
      <c r="BU84" s="489"/>
      <c r="BV84" s="489"/>
      <c r="BW84" s="489"/>
      <c r="BX84" s="489"/>
      <c r="BY84" s="489"/>
      <c r="BZ84" s="489"/>
      <c r="CA84" s="489"/>
      <c r="CB84" s="489"/>
      <c r="CC84" s="489"/>
      <c r="CD84" s="489"/>
      <c r="CE84" s="489"/>
      <c r="CF84" s="489"/>
      <c r="CG84" s="489"/>
      <c r="CH84" s="489"/>
      <c r="CI84" s="489"/>
      <c r="CJ84" s="489"/>
      <c r="CK84" s="489"/>
      <c r="CL84" s="489"/>
      <c r="CM84" s="489"/>
      <c r="CN84" s="489"/>
      <c r="CO84" s="489"/>
      <c r="CP84" s="489"/>
      <c r="CQ84" s="489"/>
      <c r="CR84" s="489"/>
      <c r="CS84" s="489"/>
      <c r="CT84" s="489"/>
      <c r="CU84" s="489"/>
      <c r="CV84" s="489"/>
      <c r="CW84" s="489"/>
      <c r="CX84" s="489"/>
      <c r="CY84" s="489"/>
      <c r="CZ84" s="489"/>
      <c r="DA84" s="489"/>
      <c r="DB84" s="489"/>
      <c r="DC84" s="489"/>
      <c r="DD84" s="489"/>
      <c r="DE84" s="489"/>
      <c r="DF84" s="489"/>
      <c r="DG84" s="489"/>
      <c r="DH84" s="489"/>
      <c r="DI84" s="489"/>
      <c r="DJ84" s="489"/>
      <c r="DK84" s="489"/>
      <c r="DL84" s="489"/>
      <c r="DM84" s="489"/>
      <c r="DN84" s="489"/>
      <c r="DO84" s="489"/>
      <c r="DP84" s="489"/>
      <c r="DQ84" s="489"/>
      <c r="DR84" s="489"/>
      <c r="DS84" s="489"/>
      <c r="DT84" s="489"/>
      <c r="DU84" s="489"/>
      <c r="DV84" s="489"/>
      <c r="DW84" s="24"/>
    </row>
    <row r="85" spans="29:127" ht="5.25" customHeight="1" x14ac:dyDescent="0.15">
      <c r="AH85" s="2"/>
      <c r="AI85" s="2"/>
      <c r="AJ85" s="2"/>
      <c r="AK85" s="2"/>
      <c r="AL85" s="2"/>
      <c r="AM85" s="2"/>
      <c r="AN85" s="2"/>
      <c r="AO85" s="2"/>
      <c r="AP85" s="2"/>
      <c r="AQ85" s="2"/>
      <c r="AR85" s="2"/>
      <c r="AS85" s="2"/>
      <c r="AT85" s="2"/>
      <c r="AU85" s="2"/>
      <c r="AZ85" s="448"/>
      <c r="BA85" s="449"/>
      <c r="BB85" s="449"/>
      <c r="BC85" s="449"/>
      <c r="BD85" s="449"/>
      <c r="BE85" s="450"/>
      <c r="BF85" s="433"/>
      <c r="BG85" s="434"/>
      <c r="BH85" s="434"/>
      <c r="BI85" s="434"/>
      <c r="BJ85" s="434"/>
      <c r="BK85" s="435"/>
      <c r="BL85" s="53"/>
      <c r="BM85" s="489"/>
      <c r="BN85" s="489"/>
      <c r="BO85" s="489"/>
      <c r="BP85" s="489"/>
      <c r="BQ85" s="489"/>
      <c r="BR85" s="489"/>
      <c r="BS85" s="489"/>
      <c r="BT85" s="489"/>
      <c r="BU85" s="489"/>
      <c r="BV85" s="489"/>
      <c r="BW85" s="489"/>
      <c r="BX85" s="489"/>
      <c r="BY85" s="489"/>
      <c r="BZ85" s="489"/>
      <c r="CA85" s="489"/>
      <c r="CB85" s="489"/>
      <c r="CC85" s="489"/>
      <c r="CD85" s="489"/>
      <c r="CE85" s="489"/>
      <c r="CF85" s="489"/>
      <c r="CG85" s="489"/>
      <c r="CH85" s="489"/>
      <c r="CI85" s="489"/>
      <c r="CJ85" s="489"/>
      <c r="CK85" s="489"/>
      <c r="CL85" s="489"/>
      <c r="CM85" s="489"/>
      <c r="CN85" s="489"/>
      <c r="CO85" s="489"/>
      <c r="CP85" s="489"/>
      <c r="CQ85" s="489"/>
      <c r="CR85" s="489"/>
      <c r="CS85" s="489"/>
      <c r="CT85" s="489"/>
      <c r="CU85" s="489"/>
      <c r="CV85" s="489"/>
      <c r="CW85" s="489"/>
      <c r="CX85" s="489"/>
      <c r="CY85" s="489"/>
      <c r="CZ85" s="489"/>
      <c r="DA85" s="489"/>
      <c r="DB85" s="489"/>
      <c r="DC85" s="489"/>
      <c r="DD85" s="489"/>
      <c r="DE85" s="489"/>
      <c r="DF85" s="489"/>
      <c r="DG85" s="489"/>
      <c r="DH85" s="489"/>
      <c r="DI85" s="489"/>
      <c r="DJ85" s="489"/>
      <c r="DK85" s="489"/>
      <c r="DL85" s="489"/>
      <c r="DM85" s="489"/>
      <c r="DN85" s="489"/>
      <c r="DO85" s="489"/>
      <c r="DP85" s="489"/>
      <c r="DQ85" s="489"/>
      <c r="DR85" s="489"/>
      <c r="DS85" s="489"/>
      <c r="DT85" s="489"/>
      <c r="DU85" s="489"/>
      <c r="DV85" s="489"/>
      <c r="DW85" s="24"/>
    </row>
    <row r="86" spans="29:127" ht="5.25" customHeight="1" x14ac:dyDescent="0.15">
      <c r="AZ86" s="451"/>
      <c r="BA86" s="452"/>
      <c r="BB86" s="452"/>
      <c r="BC86" s="452"/>
      <c r="BD86" s="452"/>
      <c r="BE86" s="453"/>
      <c r="BF86" s="436"/>
      <c r="BG86" s="437"/>
      <c r="BH86" s="437"/>
      <c r="BI86" s="437"/>
      <c r="BJ86" s="437"/>
      <c r="BK86" s="438"/>
      <c r="BL86" s="71"/>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27"/>
    </row>
    <row r="87" spans="29:127" ht="5.25" customHeight="1" x14ac:dyDescent="0.15">
      <c r="AZ87" s="445" t="s">
        <v>41</v>
      </c>
      <c r="BA87" s="446"/>
      <c r="BB87" s="446"/>
      <c r="BC87" s="446"/>
      <c r="BD87" s="446"/>
      <c r="BE87" s="447"/>
      <c r="BF87" s="459" t="s">
        <v>42</v>
      </c>
      <c r="BG87" s="460"/>
      <c r="BH87" s="460"/>
      <c r="BI87" s="460"/>
      <c r="BJ87" s="460"/>
      <c r="BK87" s="461"/>
      <c r="BL87" s="289">
        <v>19</v>
      </c>
      <c r="BM87" s="240"/>
      <c r="BN87" s="239">
        <v>20</v>
      </c>
      <c r="BO87" s="240"/>
      <c r="BP87" s="239">
        <v>21</v>
      </c>
      <c r="BQ87" s="240"/>
      <c r="BR87" s="239">
        <v>22</v>
      </c>
      <c r="BS87" s="240"/>
      <c r="BT87" s="239">
        <v>23</v>
      </c>
      <c r="BU87" s="240"/>
      <c r="BV87" s="239">
        <v>24</v>
      </c>
      <c r="BW87" s="240"/>
      <c r="BX87" s="239">
        <v>25</v>
      </c>
      <c r="BY87" s="240"/>
      <c r="BZ87" s="239">
        <v>26</v>
      </c>
      <c r="CA87" s="240"/>
      <c r="CB87" s="239">
        <v>27</v>
      </c>
      <c r="CC87" s="240"/>
      <c r="CD87" s="239">
        <v>28</v>
      </c>
      <c r="CE87" s="240"/>
      <c r="CF87" s="239">
        <v>29</v>
      </c>
      <c r="CG87" s="240"/>
      <c r="CH87" s="239">
        <v>30</v>
      </c>
      <c r="CI87" s="240"/>
      <c r="CJ87" s="239">
        <v>31</v>
      </c>
      <c r="CK87" s="240"/>
      <c r="CL87" s="239">
        <v>32</v>
      </c>
      <c r="CM87" s="240"/>
      <c r="CN87" s="239">
        <v>33</v>
      </c>
      <c r="CO87" s="240"/>
      <c r="CP87" s="239">
        <v>34</v>
      </c>
      <c r="CQ87" s="240"/>
      <c r="CR87" s="239">
        <v>35</v>
      </c>
      <c r="CS87" s="240"/>
      <c r="CT87" s="239">
        <v>36</v>
      </c>
      <c r="CU87" s="240"/>
      <c r="CV87" s="239">
        <v>37</v>
      </c>
      <c r="CW87" s="240"/>
      <c r="CX87" s="239">
        <v>38</v>
      </c>
      <c r="CY87" s="240"/>
      <c r="CZ87" s="239">
        <v>39</v>
      </c>
      <c r="DA87" s="240"/>
      <c r="DB87" s="239">
        <v>40</v>
      </c>
      <c r="DC87" s="240"/>
      <c r="DD87" s="239">
        <v>41</v>
      </c>
      <c r="DE87" s="240"/>
      <c r="DF87" s="239">
        <v>42</v>
      </c>
      <c r="DG87" s="240"/>
      <c r="DH87" s="239">
        <v>43</v>
      </c>
      <c r="DI87" s="240"/>
      <c r="DJ87" s="239">
        <v>44</v>
      </c>
      <c r="DK87" s="240"/>
      <c r="DL87" s="239">
        <v>45</v>
      </c>
      <c r="DM87" s="240"/>
      <c r="DN87" s="239">
        <v>46</v>
      </c>
      <c r="DO87" s="240"/>
      <c r="DP87" s="239">
        <v>47</v>
      </c>
      <c r="DQ87" s="240"/>
      <c r="DR87" s="239">
        <v>48</v>
      </c>
      <c r="DS87" s="240"/>
      <c r="DT87" s="239">
        <v>49</v>
      </c>
      <c r="DU87" s="240"/>
      <c r="DV87" s="474">
        <v>50</v>
      </c>
      <c r="DW87" s="262"/>
    </row>
    <row r="88" spans="29:127" ht="5.25" customHeight="1" x14ac:dyDescent="0.15">
      <c r="AZ88" s="448"/>
      <c r="BA88" s="449"/>
      <c r="BB88" s="449"/>
      <c r="BC88" s="449"/>
      <c r="BD88" s="449"/>
      <c r="BE88" s="450"/>
      <c r="BF88" s="433"/>
      <c r="BG88" s="434"/>
      <c r="BH88" s="434"/>
      <c r="BI88" s="434"/>
      <c r="BJ88" s="434"/>
      <c r="BK88" s="435"/>
      <c r="BL88" s="290"/>
      <c r="BM88" s="242"/>
      <c r="BN88" s="241"/>
      <c r="BO88" s="242"/>
      <c r="BP88" s="241"/>
      <c r="BQ88" s="242"/>
      <c r="BR88" s="241"/>
      <c r="BS88" s="242"/>
      <c r="BT88" s="241"/>
      <c r="BU88" s="242"/>
      <c r="BV88" s="241"/>
      <c r="BW88" s="242"/>
      <c r="BX88" s="241"/>
      <c r="BY88" s="242"/>
      <c r="BZ88" s="241"/>
      <c r="CA88" s="242"/>
      <c r="CB88" s="241"/>
      <c r="CC88" s="242"/>
      <c r="CD88" s="241"/>
      <c r="CE88" s="242"/>
      <c r="CF88" s="241"/>
      <c r="CG88" s="242"/>
      <c r="CH88" s="241"/>
      <c r="CI88" s="242"/>
      <c r="CJ88" s="241"/>
      <c r="CK88" s="242"/>
      <c r="CL88" s="241"/>
      <c r="CM88" s="242"/>
      <c r="CN88" s="241"/>
      <c r="CO88" s="242"/>
      <c r="CP88" s="241"/>
      <c r="CQ88" s="242"/>
      <c r="CR88" s="241"/>
      <c r="CS88" s="242"/>
      <c r="CT88" s="241"/>
      <c r="CU88" s="242"/>
      <c r="CV88" s="241"/>
      <c r="CW88" s="242"/>
      <c r="CX88" s="241"/>
      <c r="CY88" s="242"/>
      <c r="CZ88" s="241"/>
      <c r="DA88" s="242"/>
      <c r="DB88" s="241"/>
      <c r="DC88" s="242"/>
      <c r="DD88" s="241"/>
      <c r="DE88" s="242"/>
      <c r="DF88" s="241"/>
      <c r="DG88" s="242"/>
      <c r="DH88" s="241"/>
      <c r="DI88" s="242"/>
      <c r="DJ88" s="241"/>
      <c r="DK88" s="242"/>
      <c r="DL88" s="241"/>
      <c r="DM88" s="242"/>
      <c r="DN88" s="241"/>
      <c r="DO88" s="242"/>
      <c r="DP88" s="241"/>
      <c r="DQ88" s="242"/>
      <c r="DR88" s="241"/>
      <c r="DS88" s="242"/>
      <c r="DT88" s="241"/>
      <c r="DU88" s="242"/>
      <c r="DV88" s="475"/>
      <c r="DW88" s="263"/>
    </row>
    <row r="89" spans="29:127" ht="5.25" customHeight="1" x14ac:dyDescent="0.15">
      <c r="AZ89" s="448"/>
      <c r="BA89" s="449"/>
      <c r="BB89" s="449"/>
      <c r="BC89" s="449"/>
      <c r="BD89" s="449"/>
      <c r="BE89" s="450"/>
      <c r="BF89" s="433"/>
      <c r="BG89" s="434"/>
      <c r="BH89" s="434"/>
      <c r="BI89" s="434"/>
      <c r="BJ89" s="434"/>
      <c r="BK89" s="435"/>
      <c r="BL89" s="221"/>
      <c r="BM89" s="244"/>
      <c r="BN89" s="243"/>
      <c r="BO89" s="244"/>
      <c r="BP89" s="243"/>
      <c r="BQ89" s="244"/>
      <c r="BR89" s="243"/>
      <c r="BS89" s="244"/>
      <c r="BT89" s="243"/>
      <c r="BU89" s="244"/>
      <c r="BV89" s="243"/>
      <c r="BW89" s="244"/>
      <c r="BX89" s="243"/>
      <c r="BY89" s="244"/>
      <c r="BZ89" s="243"/>
      <c r="CA89" s="244"/>
      <c r="CB89" s="243"/>
      <c r="CC89" s="244"/>
      <c r="CD89" s="243"/>
      <c r="CE89" s="244"/>
      <c r="CF89" s="243"/>
      <c r="CG89" s="244"/>
      <c r="CH89" s="243"/>
      <c r="CI89" s="244"/>
      <c r="CJ89" s="243"/>
      <c r="CK89" s="244"/>
      <c r="CL89" s="243"/>
      <c r="CM89" s="244"/>
      <c r="CN89" s="243"/>
      <c r="CO89" s="244"/>
      <c r="CP89" s="243"/>
      <c r="CQ89" s="244"/>
      <c r="CR89" s="243"/>
      <c r="CS89" s="244"/>
      <c r="CT89" s="243"/>
      <c r="CU89" s="244"/>
      <c r="CV89" s="243"/>
      <c r="CW89" s="244"/>
      <c r="CX89" s="243"/>
      <c r="CY89" s="244"/>
      <c r="CZ89" s="243"/>
      <c r="DA89" s="244"/>
      <c r="DB89" s="243"/>
      <c r="DC89" s="244"/>
      <c r="DD89" s="243"/>
      <c r="DE89" s="244"/>
      <c r="DF89" s="243"/>
      <c r="DG89" s="244"/>
      <c r="DH89" s="243"/>
      <c r="DI89" s="244"/>
      <c r="DJ89" s="243"/>
      <c r="DK89" s="244"/>
      <c r="DL89" s="243"/>
      <c r="DM89" s="244"/>
      <c r="DN89" s="243"/>
      <c r="DO89" s="244"/>
      <c r="DP89" s="243"/>
      <c r="DQ89" s="244"/>
      <c r="DR89" s="243"/>
      <c r="DS89" s="244"/>
      <c r="DT89" s="243"/>
      <c r="DU89" s="244"/>
      <c r="DV89" s="476"/>
      <c r="DW89" s="288"/>
    </row>
    <row r="90" spans="29:127" ht="5.25" customHeight="1" x14ac:dyDescent="0.15">
      <c r="AZ90" s="448"/>
      <c r="BA90" s="449"/>
      <c r="BB90" s="449"/>
      <c r="BC90" s="449"/>
      <c r="BD90" s="449"/>
      <c r="BE90" s="450"/>
      <c r="BF90" s="433"/>
      <c r="BG90" s="434"/>
      <c r="BH90" s="434"/>
      <c r="BI90" s="434"/>
      <c r="BJ90" s="434"/>
      <c r="BK90" s="435"/>
      <c r="BL90" s="48"/>
      <c r="BM90" s="47"/>
      <c r="BN90" s="46"/>
      <c r="BO90" s="47"/>
      <c r="BP90" s="46"/>
      <c r="BQ90" s="47"/>
      <c r="BR90" s="46"/>
      <c r="BS90" s="47"/>
      <c r="BT90" s="46"/>
      <c r="BU90" s="47"/>
      <c r="BV90" s="46"/>
      <c r="BW90" s="47"/>
      <c r="BX90" s="46"/>
      <c r="BY90" s="47"/>
      <c r="BZ90" s="46"/>
      <c r="CA90" s="47"/>
      <c r="CB90" s="46"/>
      <c r="CC90" s="47"/>
      <c r="CD90" s="57"/>
      <c r="CE90" s="58"/>
      <c r="CF90" s="18"/>
      <c r="CG90" s="18"/>
      <c r="CH90" s="19"/>
      <c r="CI90" s="20"/>
      <c r="CJ90" s="18"/>
      <c r="CK90" s="18"/>
      <c r="CL90" s="19"/>
      <c r="CM90" s="20"/>
      <c r="CN90" s="18"/>
      <c r="CO90" s="18"/>
      <c r="CP90" s="19"/>
      <c r="CQ90" s="20"/>
      <c r="CR90" s="18"/>
      <c r="CS90" s="18"/>
      <c r="CT90" s="19"/>
      <c r="CU90" s="20"/>
      <c r="CV90" s="19"/>
      <c r="CW90" s="20"/>
      <c r="CX90" s="19"/>
      <c r="CY90" s="20"/>
      <c r="CZ90" s="19"/>
      <c r="DA90" s="20"/>
      <c r="DB90" s="19"/>
      <c r="DC90" s="20"/>
      <c r="DD90" s="19"/>
      <c r="DE90" s="20"/>
      <c r="DF90" s="19"/>
      <c r="DG90" s="20"/>
      <c r="DH90" s="19"/>
      <c r="DI90" s="20"/>
      <c r="DJ90" s="19"/>
      <c r="DK90" s="20"/>
      <c r="DL90" s="19"/>
      <c r="DM90" s="20"/>
      <c r="DN90" s="19"/>
      <c r="DO90" s="20"/>
      <c r="DP90" s="19"/>
      <c r="DQ90" s="20"/>
      <c r="DR90" s="19"/>
      <c r="DS90" s="20"/>
      <c r="DT90" s="19"/>
      <c r="DU90" s="20"/>
      <c r="DV90" s="19"/>
      <c r="DW90" s="21"/>
    </row>
    <row r="91" spans="29:127" ht="5.25" customHeight="1" x14ac:dyDescent="0.15">
      <c r="AZ91" s="448"/>
      <c r="BA91" s="449"/>
      <c r="BB91" s="449"/>
      <c r="BC91" s="449"/>
      <c r="BD91" s="449"/>
      <c r="BE91" s="450"/>
      <c r="BF91" s="433"/>
      <c r="BG91" s="434"/>
      <c r="BH91" s="434"/>
      <c r="BI91" s="434"/>
      <c r="BJ91" s="434"/>
      <c r="BK91" s="435"/>
      <c r="BL91" s="53"/>
      <c r="BM91" s="52"/>
      <c r="BN91" s="51"/>
      <c r="BO91" s="52"/>
      <c r="BP91" s="51"/>
      <c r="BQ91" s="52"/>
      <c r="BR91" s="51"/>
      <c r="BS91" s="52"/>
      <c r="BT91" s="51"/>
      <c r="BU91" s="52"/>
      <c r="BV91" s="51"/>
      <c r="BW91" s="52"/>
      <c r="BX91" s="51"/>
      <c r="BY91" s="52"/>
      <c r="BZ91" s="51"/>
      <c r="CA91" s="52"/>
      <c r="CB91" s="51"/>
      <c r="CC91" s="52"/>
      <c r="CD91" s="59"/>
      <c r="CE91" s="60"/>
      <c r="CF91" s="2"/>
      <c r="CG91" s="2"/>
      <c r="CH91" s="22"/>
      <c r="CI91" s="23"/>
      <c r="CJ91" s="2"/>
      <c r="CK91" s="2"/>
      <c r="CL91" s="22"/>
      <c r="CM91" s="23"/>
      <c r="CN91" s="2"/>
      <c r="CO91" s="2"/>
      <c r="CP91" s="22"/>
      <c r="CQ91" s="23"/>
      <c r="CR91" s="2"/>
      <c r="CS91" s="2"/>
      <c r="CT91" s="22"/>
      <c r="CU91" s="23"/>
      <c r="CV91" s="22"/>
      <c r="CW91" s="23"/>
      <c r="CX91" s="22"/>
      <c r="CY91" s="23"/>
      <c r="CZ91" s="22"/>
      <c r="DA91" s="23"/>
      <c r="DB91" s="22"/>
      <c r="DC91" s="23"/>
      <c r="DD91" s="22"/>
      <c r="DE91" s="23"/>
      <c r="DF91" s="22"/>
      <c r="DG91" s="23"/>
      <c r="DH91" s="22"/>
      <c r="DI91" s="23"/>
      <c r="DJ91" s="22"/>
      <c r="DK91" s="23"/>
      <c r="DL91" s="22"/>
      <c r="DM91" s="23"/>
      <c r="DN91" s="22"/>
      <c r="DO91" s="23"/>
      <c r="DP91" s="22"/>
      <c r="DQ91" s="23"/>
      <c r="DR91" s="22"/>
      <c r="DS91" s="23"/>
      <c r="DT91" s="22"/>
      <c r="DU91" s="23"/>
      <c r="DV91" s="22"/>
      <c r="DW91" s="24"/>
    </row>
    <row r="92" spans="29:127" ht="5.25" customHeight="1" x14ac:dyDescent="0.15">
      <c r="AZ92" s="448"/>
      <c r="BA92" s="449"/>
      <c r="BB92" s="449"/>
      <c r="BC92" s="449"/>
      <c r="BD92" s="449"/>
      <c r="BE92" s="450"/>
      <c r="BF92" s="436"/>
      <c r="BG92" s="437"/>
      <c r="BH92" s="437"/>
      <c r="BI92" s="437"/>
      <c r="BJ92" s="437"/>
      <c r="BK92" s="438"/>
      <c r="BL92" s="61"/>
      <c r="BM92" s="55"/>
      <c r="BN92" s="54"/>
      <c r="BO92" s="55"/>
      <c r="BP92" s="54"/>
      <c r="BQ92" s="55"/>
      <c r="BR92" s="54"/>
      <c r="BS92" s="55"/>
      <c r="BT92" s="54"/>
      <c r="BU92" s="55"/>
      <c r="BV92" s="54"/>
      <c r="BW92" s="55"/>
      <c r="BX92" s="54"/>
      <c r="BY92" s="55"/>
      <c r="BZ92" s="54"/>
      <c r="CA92" s="55"/>
      <c r="CB92" s="54"/>
      <c r="CC92" s="55"/>
      <c r="CD92" s="62"/>
      <c r="CE92" s="63"/>
      <c r="CF92" s="13"/>
      <c r="CG92" s="13"/>
      <c r="CH92" s="25"/>
      <c r="CI92" s="26"/>
      <c r="CJ92" s="13"/>
      <c r="CK92" s="13"/>
      <c r="CL92" s="25"/>
      <c r="CM92" s="26"/>
      <c r="CN92" s="13"/>
      <c r="CO92" s="13"/>
      <c r="CP92" s="25"/>
      <c r="CQ92" s="26"/>
      <c r="CR92" s="13"/>
      <c r="CS92" s="13"/>
      <c r="CT92" s="25"/>
      <c r="CU92" s="26"/>
      <c r="CV92" s="25"/>
      <c r="CW92" s="26"/>
      <c r="CX92" s="25"/>
      <c r="CY92" s="26"/>
      <c r="CZ92" s="25"/>
      <c r="DA92" s="26"/>
      <c r="DB92" s="25"/>
      <c r="DC92" s="26"/>
      <c r="DD92" s="25"/>
      <c r="DE92" s="26"/>
      <c r="DF92" s="25"/>
      <c r="DG92" s="26"/>
      <c r="DH92" s="25"/>
      <c r="DI92" s="26"/>
      <c r="DJ92" s="25"/>
      <c r="DK92" s="26"/>
      <c r="DL92" s="25"/>
      <c r="DM92" s="26"/>
      <c r="DN92" s="25"/>
      <c r="DO92" s="26"/>
      <c r="DP92" s="25"/>
      <c r="DQ92" s="26"/>
      <c r="DR92" s="25"/>
      <c r="DS92" s="26"/>
      <c r="DT92" s="25"/>
      <c r="DU92" s="26"/>
      <c r="DV92" s="25"/>
      <c r="DW92" s="27"/>
    </row>
    <row r="93" spans="29:127" ht="5.25" customHeight="1" x14ac:dyDescent="0.15">
      <c r="AH93" s="2"/>
      <c r="AI93" s="2"/>
      <c r="AJ93" s="2"/>
      <c r="AK93" s="2"/>
      <c r="AL93" s="2"/>
      <c r="AM93" s="2"/>
      <c r="AN93" s="2"/>
      <c r="AO93" s="2"/>
      <c r="AP93" s="2"/>
      <c r="AQ93" s="2"/>
      <c r="AR93" s="2"/>
      <c r="AS93" s="2"/>
      <c r="AT93" s="2"/>
      <c r="AU93" s="2"/>
      <c r="AZ93" s="448"/>
      <c r="BA93" s="449"/>
      <c r="BB93" s="449"/>
      <c r="BC93" s="449"/>
      <c r="BD93" s="449"/>
      <c r="BE93" s="450"/>
      <c r="BF93" s="459" t="s">
        <v>43</v>
      </c>
      <c r="BG93" s="460"/>
      <c r="BH93" s="460"/>
      <c r="BI93" s="460"/>
      <c r="BJ93" s="460"/>
      <c r="BK93" s="461"/>
      <c r="BL93" s="48"/>
      <c r="BM93" s="80"/>
      <c r="BN93" s="80"/>
      <c r="BO93" s="80"/>
      <c r="BP93" s="80"/>
      <c r="BQ93" s="80"/>
      <c r="BR93" s="80"/>
      <c r="BS93" s="80"/>
      <c r="BT93" s="80"/>
      <c r="BU93" s="80"/>
      <c r="BV93" s="80"/>
      <c r="BW93" s="80"/>
      <c r="BX93" s="80"/>
      <c r="BY93" s="80"/>
      <c r="BZ93" s="80"/>
      <c r="CA93" s="80"/>
      <c r="CB93" s="80"/>
      <c r="CC93" s="80"/>
      <c r="CD93" s="81"/>
      <c r="CE93" s="81"/>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21"/>
    </row>
    <row r="94" spans="29:127" ht="5.25" customHeight="1" x14ac:dyDescent="0.15">
      <c r="AH94" s="2"/>
      <c r="AI94" s="2"/>
      <c r="AJ94" s="2"/>
      <c r="AK94" s="2"/>
      <c r="AL94" s="2"/>
      <c r="AM94" s="2"/>
      <c r="AN94" s="2"/>
      <c r="AO94" s="2"/>
      <c r="AP94" s="2"/>
      <c r="AQ94" s="2"/>
      <c r="AR94" s="2"/>
      <c r="AS94" s="2"/>
      <c r="AT94" s="2"/>
      <c r="AU94" s="2"/>
      <c r="AZ94" s="448"/>
      <c r="BA94" s="449"/>
      <c r="BB94" s="449"/>
      <c r="BC94" s="449"/>
      <c r="BD94" s="449"/>
      <c r="BE94" s="450"/>
      <c r="BF94" s="433"/>
      <c r="BG94" s="434"/>
      <c r="BH94" s="434"/>
      <c r="BI94" s="434"/>
      <c r="BJ94" s="434"/>
      <c r="BK94" s="435"/>
      <c r="BL94" s="53"/>
      <c r="BM94" s="49"/>
      <c r="BN94" s="49"/>
      <c r="BO94" s="49"/>
      <c r="BP94" s="49"/>
      <c r="BQ94" s="49"/>
      <c r="BR94" s="49"/>
      <c r="BS94" s="49"/>
      <c r="BT94" s="49"/>
      <c r="BU94" s="49"/>
      <c r="BV94" s="49"/>
      <c r="BW94" s="49"/>
      <c r="BX94" s="49"/>
      <c r="BY94" s="49"/>
      <c r="BZ94" s="49"/>
      <c r="CA94" s="49"/>
      <c r="CB94" s="49"/>
      <c r="CC94" s="49"/>
      <c r="CD94" s="50"/>
      <c r="CE94" s="50"/>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4"/>
    </row>
    <row r="95" spans="29:127" ht="5.25" customHeight="1" x14ac:dyDescent="0.15">
      <c r="AH95" s="2"/>
      <c r="AI95" s="2"/>
      <c r="AJ95" s="2"/>
      <c r="AK95" s="2"/>
      <c r="AL95" s="2"/>
      <c r="AM95" s="2"/>
      <c r="AN95" s="2"/>
      <c r="AO95" s="2"/>
      <c r="AP95" s="2"/>
      <c r="AQ95" s="2"/>
      <c r="AR95" s="2"/>
      <c r="AS95" s="2"/>
      <c r="AT95" s="2"/>
      <c r="AU95" s="2"/>
      <c r="AZ95" s="448"/>
      <c r="BA95" s="449"/>
      <c r="BB95" s="449"/>
      <c r="BC95" s="449"/>
      <c r="BD95" s="449"/>
      <c r="BE95" s="450"/>
      <c r="BF95" s="433"/>
      <c r="BG95" s="434"/>
      <c r="BH95" s="434"/>
      <c r="BI95" s="434"/>
      <c r="BJ95" s="434"/>
      <c r="BK95" s="435"/>
      <c r="BL95" s="53"/>
      <c r="BM95" s="49"/>
      <c r="BN95" s="49"/>
      <c r="BO95" s="49"/>
      <c r="BP95" s="49"/>
      <c r="BQ95" s="49"/>
      <c r="BR95" s="49"/>
      <c r="BS95" s="49"/>
      <c r="BT95" s="49"/>
      <c r="BU95" s="49"/>
      <c r="BV95" s="49"/>
      <c r="BW95" s="49"/>
      <c r="BX95" s="49"/>
      <c r="BY95" s="49"/>
      <c r="BZ95" s="49"/>
      <c r="CA95" s="49"/>
      <c r="CB95" s="49"/>
      <c r="CC95" s="49"/>
      <c r="CD95" s="50"/>
      <c r="CE95" s="50"/>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4"/>
    </row>
    <row r="96" spans="29:127" ht="5.25" customHeight="1" x14ac:dyDescent="0.15">
      <c r="AH96" s="2"/>
      <c r="AI96" s="2"/>
      <c r="AJ96" s="2"/>
      <c r="AK96" s="2"/>
      <c r="AL96" s="2"/>
      <c r="AM96" s="2"/>
      <c r="AN96" s="2"/>
      <c r="AO96" s="2"/>
      <c r="AP96" s="2"/>
      <c r="AQ96" s="2"/>
      <c r="AR96" s="2"/>
      <c r="AS96" s="2"/>
      <c r="AT96" s="2"/>
      <c r="AU96" s="2"/>
      <c r="AZ96" s="448"/>
      <c r="BA96" s="449"/>
      <c r="BB96" s="449"/>
      <c r="BC96" s="449"/>
      <c r="BD96" s="449"/>
      <c r="BE96" s="450"/>
      <c r="BF96" s="433"/>
      <c r="BG96" s="434"/>
      <c r="BH96" s="434"/>
      <c r="BI96" s="434"/>
      <c r="BJ96" s="434"/>
      <c r="BK96" s="435"/>
      <c r="BL96" s="53"/>
      <c r="BM96" s="49"/>
      <c r="BN96" s="49"/>
      <c r="BO96" s="49"/>
      <c r="BP96" s="49"/>
      <c r="BQ96" s="49"/>
      <c r="BR96" s="49"/>
      <c r="BS96" s="49"/>
      <c r="BT96" s="49"/>
      <c r="BU96" s="49"/>
      <c r="BV96" s="49"/>
      <c r="BW96" s="49"/>
      <c r="BX96" s="49"/>
      <c r="BY96" s="49"/>
      <c r="BZ96" s="49"/>
      <c r="CA96" s="49"/>
      <c r="CB96" s="49"/>
      <c r="CC96" s="49"/>
      <c r="CD96" s="50"/>
      <c r="CE96" s="50"/>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4"/>
    </row>
    <row r="97" spans="7:128" ht="5.25" customHeight="1" thickBot="1" x14ac:dyDescent="0.2">
      <c r="AZ97" s="471"/>
      <c r="BA97" s="472"/>
      <c r="BB97" s="472"/>
      <c r="BC97" s="472"/>
      <c r="BD97" s="472"/>
      <c r="BE97" s="473"/>
      <c r="BF97" s="477"/>
      <c r="BG97" s="478"/>
      <c r="BH97" s="478"/>
      <c r="BI97" s="478"/>
      <c r="BJ97" s="478"/>
      <c r="BK97" s="479"/>
      <c r="BL97" s="82"/>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4"/>
    </row>
    <row r="98" spans="7:128" ht="5.25" customHeight="1" x14ac:dyDescent="0.15">
      <c r="BA98" s="85"/>
      <c r="BB98" s="85"/>
      <c r="BC98" s="85"/>
      <c r="BD98" s="85"/>
      <c r="BE98" s="85"/>
      <c r="BF98" s="85"/>
      <c r="BG98" s="86"/>
      <c r="BH98" s="86"/>
      <c r="BI98" s="86"/>
      <c r="BJ98" s="86"/>
      <c r="BK98" s="86"/>
      <c r="BL98" s="86"/>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row>
    <row r="99" spans="7:128" ht="15.75" customHeight="1" x14ac:dyDescent="0.15">
      <c r="J99" s="87" t="s">
        <v>44</v>
      </c>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8"/>
      <c r="BG99" s="88"/>
      <c r="BH99" s="88"/>
    </row>
    <row r="100" spans="7:128" ht="5.25" customHeight="1" x14ac:dyDescent="0.15">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row>
    <row r="101" spans="7:128" ht="5.25" customHeight="1" x14ac:dyDescent="0.15">
      <c r="G101" s="481" t="s">
        <v>45</v>
      </c>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c r="AF101" s="481"/>
      <c r="AG101" s="481"/>
      <c r="AH101" s="481"/>
      <c r="AI101" s="481"/>
      <c r="AJ101" s="481"/>
      <c r="AK101" s="481"/>
      <c r="AL101" s="481"/>
      <c r="AM101" s="481"/>
      <c r="AN101" s="481"/>
      <c r="AO101" s="481"/>
      <c r="AP101" s="481"/>
      <c r="AQ101" s="481"/>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44">
        <v>47</v>
      </c>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row>
    <row r="102" spans="7:128" ht="5.25" customHeight="1" x14ac:dyDescent="0.15">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481"/>
      <c r="AM102" s="481"/>
      <c r="AN102" s="481"/>
      <c r="AO102" s="481"/>
      <c r="AP102" s="481"/>
      <c r="AQ102" s="481"/>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row>
    <row r="103" spans="7:128" ht="5.25" customHeight="1" x14ac:dyDescent="0.15">
      <c r="G103" s="481"/>
      <c r="H103" s="481"/>
      <c r="I103" s="481"/>
      <c r="J103" s="481"/>
      <c r="K103" s="481"/>
      <c r="L103" s="481"/>
      <c r="M103" s="481"/>
      <c r="N103" s="481"/>
      <c r="O103" s="481"/>
      <c r="P103" s="481"/>
      <c r="Q103" s="481"/>
      <c r="R103" s="481"/>
      <c r="S103" s="481"/>
      <c r="T103" s="481"/>
      <c r="U103" s="481"/>
      <c r="V103" s="481"/>
      <c r="W103" s="481"/>
      <c r="X103" s="481"/>
      <c r="Y103" s="481"/>
      <c r="Z103" s="481"/>
      <c r="AA103" s="481"/>
      <c r="AB103" s="481"/>
      <c r="AC103" s="481"/>
      <c r="AD103" s="481"/>
      <c r="AE103" s="481"/>
      <c r="AF103" s="481"/>
      <c r="AG103" s="481"/>
      <c r="AH103" s="481"/>
      <c r="AI103" s="481"/>
      <c r="AJ103" s="481"/>
      <c r="AK103" s="481"/>
      <c r="AL103" s="481"/>
      <c r="AM103" s="481"/>
      <c r="AN103" s="481"/>
      <c r="AO103" s="481"/>
      <c r="AP103" s="481"/>
      <c r="AQ103" s="481"/>
      <c r="AX103" s="90"/>
      <c r="AY103" s="90"/>
      <c r="AZ103" s="90"/>
      <c r="BA103" s="90"/>
      <c r="BB103" s="90"/>
      <c r="BC103" s="90"/>
      <c r="BD103" s="90"/>
      <c r="BE103" s="90"/>
      <c r="BF103" s="90"/>
      <c r="BG103" s="90"/>
      <c r="BH103" s="90"/>
      <c r="BI103" s="90"/>
      <c r="BJ103" s="90"/>
      <c r="BK103" s="90"/>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row>
    <row r="104" spans="7:128" ht="3.6" customHeight="1" x14ac:dyDescent="0.15">
      <c r="AX104" s="90"/>
      <c r="AY104" s="90"/>
      <c r="AZ104" s="90"/>
      <c r="BA104" s="90"/>
      <c r="BB104" s="90"/>
      <c r="BC104" s="90"/>
      <c r="BD104" s="90"/>
      <c r="BE104" s="90"/>
      <c r="BF104" s="90"/>
      <c r="BG104" s="90"/>
      <c r="BH104" s="90"/>
      <c r="BI104" s="90"/>
      <c r="BJ104" s="90"/>
      <c r="BK104" s="90"/>
    </row>
    <row r="105" spans="7:128" ht="5.25" customHeight="1" x14ac:dyDescent="0.15">
      <c r="J105" s="166" t="s">
        <v>67</v>
      </c>
      <c r="K105" s="166"/>
      <c r="L105" s="166"/>
      <c r="M105" s="166"/>
      <c r="N105" s="166"/>
      <c r="O105" s="166"/>
      <c r="P105" s="166"/>
      <c r="Q105" s="166"/>
      <c r="R105" s="166"/>
      <c r="S105" s="166"/>
      <c r="T105" s="166"/>
      <c r="U105" s="166"/>
      <c r="V105" s="166"/>
      <c r="W105" s="166"/>
      <c r="X105" s="166"/>
      <c r="Y105" s="166"/>
      <c r="Z105" s="166"/>
      <c r="AA105" s="166"/>
      <c r="AB105" s="166"/>
      <c r="AC105" s="166"/>
      <c r="AD105" s="166"/>
      <c r="AX105" s="90"/>
      <c r="AY105" s="90"/>
      <c r="AZ105" s="90"/>
      <c r="BA105" s="90"/>
      <c r="BB105" s="90"/>
      <c r="BC105" s="90"/>
      <c r="BD105" s="90"/>
      <c r="BE105" s="90"/>
      <c r="BF105" s="90"/>
      <c r="BG105" s="90"/>
      <c r="BH105" s="90"/>
      <c r="BI105" s="90"/>
      <c r="BJ105" s="90"/>
      <c r="BK105" s="90"/>
    </row>
    <row r="106" spans="7:128" ht="5.25" customHeight="1" x14ac:dyDescent="0.15">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X106" s="90"/>
      <c r="AY106" s="90"/>
      <c r="AZ106" s="90"/>
      <c r="BA106" s="482" t="s">
        <v>46</v>
      </c>
      <c r="BB106" s="482"/>
      <c r="BC106" s="482"/>
      <c r="BD106" s="482"/>
      <c r="BE106" s="482"/>
      <c r="BF106" s="482"/>
      <c r="BG106" s="482"/>
      <c r="BH106" s="482"/>
      <c r="BI106" s="482"/>
      <c r="BJ106" s="482"/>
      <c r="BK106" s="482"/>
    </row>
    <row r="107" spans="7:128" ht="5.25" customHeight="1" x14ac:dyDescent="0.15">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X107" s="90"/>
      <c r="AY107" s="90"/>
      <c r="AZ107" s="90"/>
      <c r="BA107" s="482"/>
      <c r="BB107" s="482"/>
      <c r="BC107" s="482"/>
      <c r="BD107" s="482"/>
      <c r="BE107" s="482"/>
      <c r="BF107" s="482"/>
      <c r="BG107" s="482"/>
      <c r="BH107" s="482"/>
      <c r="BI107" s="482"/>
      <c r="BJ107" s="482"/>
      <c r="BK107" s="482"/>
    </row>
    <row r="108" spans="7:128" ht="5.25" customHeight="1" x14ac:dyDescent="0.15">
      <c r="AW108" s="91"/>
      <c r="AX108" s="90"/>
      <c r="AY108" s="90"/>
      <c r="AZ108" s="90"/>
      <c r="BA108" s="483"/>
      <c r="BB108" s="483"/>
      <c r="BC108" s="483"/>
      <c r="BD108" s="483"/>
      <c r="BE108" s="483"/>
      <c r="BF108" s="483"/>
      <c r="BG108" s="483"/>
      <c r="BH108" s="483"/>
      <c r="BI108" s="483"/>
      <c r="BJ108" s="483"/>
      <c r="BK108" s="483"/>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91"/>
      <c r="DF108" s="91"/>
      <c r="DG108" s="91"/>
      <c r="DH108" s="91"/>
      <c r="DI108" s="91"/>
      <c r="DJ108" s="91"/>
      <c r="DK108" s="91"/>
      <c r="DL108" s="91"/>
      <c r="DM108" s="91"/>
    </row>
    <row r="109" spans="7:128" ht="5.25" customHeight="1" x14ac:dyDescent="0.15">
      <c r="AW109" s="91"/>
      <c r="AX109" s="90"/>
      <c r="AY109" s="90"/>
      <c r="AZ109" s="90"/>
      <c r="BA109" s="90"/>
      <c r="BB109" s="90"/>
      <c r="BC109" s="90"/>
      <c r="BD109" s="90"/>
      <c r="BE109" s="90"/>
      <c r="BF109" s="90"/>
      <c r="BG109" s="90"/>
      <c r="BH109" s="90"/>
      <c r="BI109" s="90"/>
      <c r="BJ109" s="90"/>
      <c r="BK109" s="90"/>
      <c r="BL109" s="91"/>
      <c r="BM109" s="91"/>
      <c r="BN109" s="91"/>
      <c r="BO109" s="91"/>
      <c r="BP109" s="91"/>
      <c r="BQ109" s="91"/>
      <c r="BR109" s="91"/>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91"/>
      <c r="DF109" s="91"/>
      <c r="DG109" s="91"/>
      <c r="DH109" s="91"/>
      <c r="DI109" s="91"/>
      <c r="DJ109" s="91"/>
      <c r="DK109" s="91"/>
      <c r="DL109" s="91"/>
      <c r="DM109" s="91"/>
    </row>
    <row r="110" spans="7:128" ht="5.25" customHeight="1" x14ac:dyDescent="0.15">
      <c r="AD110" s="484" t="s">
        <v>47</v>
      </c>
      <c r="AE110" s="484"/>
      <c r="AF110" s="484"/>
      <c r="AG110" s="484"/>
      <c r="AH110" s="484"/>
      <c r="AI110" s="484"/>
      <c r="AJ110" s="484"/>
      <c r="AK110" s="484"/>
      <c r="AL110" s="484"/>
      <c r="AM110" s="484"/>
      <c r="AN110" s="484"/>
      <c r="AO110" s="484"/>
      <c r="AP110" s="484"/>
      <c r="AQ110" s="484"/>
      <c r="AR110" s="484"/>
      <c r="AS110" s="484"/>
      <c r="AT110" s="484"/>
      <c r="AU110" s="166" t="s">
        <v>48</v>
      </c>
      <c r="AV110" s="166"/>
      <c r="AW110" s="166"/>
      <c r="AX110" s="166"/>
      <c r="AY110" s="166"/>
      <c r="AZ110" s="166"/>
      <c r="BA110" s="44"/>
      <c r="BB110" s="382"/>
      <c r="BC110" s="382"/>
      <c r="BD110" s="382"/>
      <c r="BE110" s="382"/>
      <c r="BF110" s="382"/>
      <c r="BG110" s="382"/>
      <c r="BH110" s="382"/>
      <c r="BI110" s="382"/>
      <c r="BJ110" s="382"/>
      <c r="BK110" s="382"/>
      <c r="BL110" s="382"/>
      <c r="BM110" s="382"/>
      <c r="BN110" s="382"/>
      <c r="BO110" s="382"/>
      <c r="BP110" s="382"/>
      <c r="BQ110" s="382"/>
      <c r="BR110" s="382"/>
      <c r="BS110" s="382"/>
      <c r="BT110" s="382"/>
      <c r="BU110" s="382"/>
      <c r="BV110" s="382"/>
      <c r="BW110" s="382"/>
      <c r="BX110" s="382"/>
      <c r="BY110" s="382"/>
      <c r="BZ110" s="382"/>
      <c r="CA110" s="382"/>
      <c r="CB110" s="382"/>
      <c r="CC110" s="382"/>
      <c r="CD110" s="382"/>
      <c r="CE110" s="382"/>
      <c r="CF110" s="382"/>
      <c r="CG110" s="382"/>
      <c r="CH110" s="382"/>
      <c r="CI110" s="382"/>
      <c r="CJ110" s="382"/>
      <c r="CK110" s="382"/>
      <c r="CL110" s="382"/>
      <c r="CM110" s="382"/>
      <c r="CN110" s="382"/>
      <c r="CO110" s="382"/>
      <c r="CP110" s="382"/>
      <c r="CQ110" s="382"/>
      <c r="CR110" s="382"/>
      <c r="CS110" s="382"/>
      <c r="CT110" s="382"/>
      <c r="CU110" s="382"/>
      <c r="CV110" s="382"/>
      <c r="CW110" s="382"/>
      <c r="CX110" s="382"/>
      <c r="CY110" s="382"/>
      <c r="CZ110" s="382"/>
      <c r="DA110" s="382"/>
      <c r="DB110" s="382"/>
      <c r="DC110" s="382"/>
      <c r="DD110" s="382"/>
      <c r="DE110" s="382"/>
      <c r="DF110" s="382"/>
      <c r="DG110" s="382"/>
      <c r="DH110" s="382"/>
      <c r="DI110" s="382"/>
      <c r="DJ110" s="382"/>
      <c r="DK110" s="382"/>
      <c r="DL110" s="382"/>
      <c r="DM110" s="382"/>
    </row>
    <row r="111" spans="7:128" ht="5.25" customHeight="1" x14ac:dyDescent="0.15">
      <c r="L111" s="92"/>
      <c r="M111" s="92"/>
      <c r="N111" s="92"/>
      <c r="O111" s="92"/>
      <c r="P111" s="92"/>
      <c r="Q111" s="92"/>
      <c r="R111" s="92"/>
      <c r="S111" s="92"/>
      <c r="T111" s="92"/>
      <c r="U111" s="92"/>
      <c r="V111" s="92"/>
      <c r="W111" s="92"/>
      <c r="X111" s="92"/>
      <c r="Y111" s="92"/>
      <c r="Z111" s="92"/>
      <c r="AA111" s="92"/>
      <c r="AD111" s="484"/>
      <c r="AE111" s="484"/>
      <c r="AF111" s="484"/>
      <c r="AG111" s="484"/>
      <c r="AH111" s="484"/>
      <c r="AI111" s="484"/>
      <c r="AJ111" s="484"/>
      <c r="AK111" s="484"/>
      <c r="AL111" s="484"/>
      <c r="AM111" s="484"/>
      <c r="AN111" s="484"/>
      <c r="AO111" s="484"/>
      <c r="AP111" s="484"/>
      <c r="AQ111" s="484"/>
      <c r="AR111" s="484"/>
      <c r="AS111" s="484"/>
      <c r="AT111" s="484"/>
      <c r="AU111" s="166"/>
      <c r="AV111" s="166"/>
      <c r="AW111" s="166"/>
      <c r="AX111" s="166"/>
      <c r="AY111" s="166"/>
      <c r="AZ111" s="166"/>
      <c r="BA111" s="44"/>
      <c r="BB111" s="382"/>
      <c r="BC111" s="382"/>
      <c r="BD111" s="382"/>
      <c r="BE111" s="382"/>
      <c r="BF111" s="382"/>
      <c r="BG111" s="382"/>
      <c r="BH111" s="382"/>
      <c r="BI111" s="382"/>
      <c r="BJ111" s="382"/>
      <c r="BK111" s="382"/>
      <c r="BL111" s="382"/>
      <c r="BM111" s="382"/>
      <c r="BN111" s="382"/>
      <c r="BO111" s="382"/>
      <c r="BP111" s="382"/>
      <c r="BQ111" s="382"/>
      <c r="BR111" s="382"/>
      <c r="BS111" s="382"/>
      <c r="BT111" s="382"/>
      <c r="BU111" s="382"/>
      <c r="BV111" s="382"/>
      <c r="BW111" s="382"/>
      <c r="BX111" s="382"/>
      <c r="BY111" s="382"/>
      <c r="BZ111" s="382"/>
      <c r="CA111" s="382"/>
      <c r="CB111" s="382"/>
      <c r="CC111" s="382"/>
      <c r="CD111" s="382"/>
      <c r="CE111" s="382"/>
      <c r="CF111" s="382"/>
      <c r="CG111" s="382"/>
      <c r="CH111" s="382"/>
      <c r="CI111" s="382"/>
      <c r="CJ111" s="382"/>
      <c r="CK111" s="382"/>
      <c r="CL111" s="382"/>
      <c r="CM111" s="382"/>
      <c r="CN111" s="382"/>
      <c r="CO111" s="382"/>
      <c r="CP111" s="382"/>
      <c r="CQ111" s="382"/>
      <c r="CR111" s="382"/>
      <c r="CS111" s="382"/>
      <c r="CT111" s="382"/>
      <c r="CU111" s="382"/>
      <c r="CV111" s="382"/>
      <c r="CW111" s="382"/>
      <c r="CX111" s="382"/>
      <c r="CY111" s="382"/>
      <c r="CZ111" s="382"/>
      <c r="DA111" s="382"/>
      <c r="DB111" s="382"/>
      <c r="DC111" s="382"/>
      <c r="DD111" s="382"/>
      <c r="DE111" s="382"/>
      <c r="DF111" s="382"/>
      <c r="DG111" s="382"/>
      <c r="DH111" s="382"/>
      <c r="DI111" s="382"/>
      <c r="DJ111" s="382"/>
      <c r="DK111" s="382"/>
      <c r="DL111" s="382"/>
      <c r="DM111" s="382"/>
    </row>
    <row r="112" spans="7:128" ht="5.25" customHeight="1" x14ac:dyDescent="0.15">
      <c r="L112" s="92"/>
      <c r="M112" s="92"/>
      <c r="N112" s="92"/>
      <c r="O112" s="92"/>
      <c r="P112" s="92"/>
      <c r="Q112" s="92"/>
      <c r="R112" s="92"/>
      <c r="S112" s="92"/>
      <c r="T112" s="92"/>
      <c r="U112" s="92"/>
      <c r="V112" s="92"/>
      <c r="W112" s="92"/>
      <c r="X112" s="92"/>
      <c r="Y112" s="92"/>
      <c r="Z112" s="92"/>
      <c r="AA112" s="92"/>
      <c r="AC112" s="90"/>
      <c r="AD112" s="484"/>
      <c r="AE112" s="484"/>
      <c r="AF112" s="484"/>
      <c r="AG112" s="484"/>
      <c r="AH112" s="484"/>
      <c r="AI112" s="484"/>
      <c r="AJ112" s="484"/>
      <c r="AK112" s="484"/>
      <c r="AL112" s="484"/>
      <c r="AM112" s="484"/>
      <c r="AN112" s="484"/>
      <c r="AO112" s="484"/>
      <c r="AP112" s="484"/>
      <c r="AQ112" s="484"/>
      <c r="AR112" s="484"/>
      <c r="AS112" s="484"/>
      <c r="AT112" s="484"/>
      <c r="AU112" s="238"/>
      <c r="AV112" s="238"/>
      <c r="AW112" s="238"/>
      <c r="AX112" s="238"/>
      <c r="AY112" s="238"/>
      <c r="AZ112" s="238"/>
      <c r="BA112" s="13"/>
      <c r="BB112" s="485"/>
      <c r="BC112" s="485"/>
      <c r="BD112" s="485"/>
      <c r="BE112" s="485"/>
      <c r="BF112" s="485"/>
      <c r="BG112" s="485"/>
      <c r="BH112" s="485"/>
      <c r="BI112" s="485"/>
      <c r="BJ112" s="485"/>
      <c r="BK112" s="485"/>
      <c r="BL112" s="485"/>
      <c r="BM112" s="485"/>
      <c r="BN112" s="485"/>
      <c r="BO112" s="485"/>
      <c r="BP112" s="485"/>
      <c r="BQ112" s="485"/>
      <c r="BR112" s="485"/>
      <c r="BS112" s="485"/>
      <c r="BT112" s="485"/>
      <c r="BU112" s="485"/>
      <c r="BV112" s="485"/>
      <c r="BW112" s="485"/>
      <c r="BX112" s="485"/>
      <c r="BY112" s="485"/>
      <c r="BZ112" s="485"/>
      <c r="CA112" s="485"/>
      <c r="CB112" s="485"/>
      <c r="CC112" s="485"/>
      <c r="CD112" s="485"/>
      <c r="CE112" s="485"/>
      <c r="CF112" s="485"/>
      <c r="CG112" s="485"/>
      <c r="CH112" s="485"/>
      <c r="CI112" s="485"/>
      <c r="CJ112" s="485"/>
      <c r="CK112" s="485"/>
      <c r="CL112" s="485"/>
      <c r="CM112" s="485"/>
      <c r="CN112" s="485"/>
      <c r="CO112" s="485"/>
      <c r="CP112" s="485"/>
      <c r="CQ112" s="485"/>
      <c r="CR112" s="485"/>
      <c r="CS112" s="485"/>
      <c r="CT112" s="485"/>
      <c r="CU112" s="485"/>
      <c r="CV112" s="485"/>
      <c r="CW112" s="485"/>
      <c r="CX112" s="485"/>
      <c r="CY112" s="485"/>
      <c r="CZ112" s="485"/>
      <c r="DA112" s="485"/>
      <c r="DB112" s="485"/>
      <c r="DC112" s="485"/>
      <c r="DD112" s="485"/>
      <c r="DE112" s="485"/>
      <c r="DF112" s="485"/>
      <c r="DG112" s="485"/>
      <c r="DH112" s="485"/>
      <c r="DI112" s="485"/>
      <c r="DJ112" s="485"/>
      <c r="DK112" s="485"/>
      <c r="DL112" s="485"/>
      <c r="DM112" s="485"/>
      <c r="DN112" s="13"/>
    </row>
    <row r="113" spans="12:123" ht="5.25" customHeight="1" x14ac:dyDescent="0.15">
      <c r="L113" s="92"/>
      <c r="M113" s="92"/>
      <c r="N113" s="92"/>
      <c r="O113" s="92"/>
      <c r="P113" s="92"/>
      <c r="Q113" s="92"/>
      <c r="R113" s="92"/>
      <c r="S113" s="92"/>
      <c r="T113" s="92"/>
      <c r="U113" s="92"/>
      <c r="V113" s="92"/>
      <c r="W113" s="92"/>
      <c r="X113" s="92"/>
      <c r="Y113" s="92"/>
      <c r="Z113" s="92"/>
      <c r="AA113" s="92"/>
      <c r="AC113" s="90"/>
      <c r="AD113" s="484"/>
      <c r="AE113" s="484"/>
      <c r="AF113" s="484"/>
      <c r="AG113" s="484"/>
      <c r="AH113" s="484"/>
      <c r="AI113" s="484"/>
      <c r="AJ113" s="484"/>
      <c r="AK113" s="484"/>
      <c r="AL113" s="484"/>
      <c r="AM113" s="484"/>
      <c r="AN113" s="484"/>
      <c r="AO113" s="484"/>
      <c r="AP113" s="484"/>
      <c r="AQ113" s="484"/>
      <c r="AR113" s="484"/>
      <c r="AS113" s="484"/>
      <c r="AT113" s="484"/>
      <c r="BL113" s="2"/>
      <c r="BM113" s="36"/>
      <c r="BN113" s="36"/>
      <c r="BO113" s="36"/>
      <c r="BP113" s="36"/>
      <c r="BQ113" s="36"/>
      <c r="BR113" s="36"/>
      <c r="BS113" s="36"/>
      <c r="BT113" s="36"/>
      <c r="BU113" s="36"/>
      <c r="BV113" s="36"/>
      <c r="BW113" s="36"/>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row>
    <row r="114" spans="12:123" ht="5.25" customHeight="1" x14ac:dyDescent="0.15">
      <c r="L114" s="92"/>
      <c r="M114" s="92"/>
      <c r="N114" s="92"/>
      <c r="O114" s="92"/>
      <c r="P114" s="92"/>
      <c r="Q114" s="92"/>
      <c r="R114" s="92"/>
      <c r="S114" s="92"/>
      <c r="T114" s="92"/>
      <c r="U114" s="92"/>
      <c r="V114" s="92"/>
      <c r="W114" s="92"/>
      <c r="X114" s="92"/>
      <c r="Y114" s="92"/>
      <c r="Z114" s="92"/>
      <c r="AA114" s="92"/>
      <c r="AC114" s="90"/>
      <c r="AD114" s="484"/>
      <c r="AE114" s="484"/>
      <c r="AF114" s="484"/>
      <c r="AG114" s="484"/>
      <c r="AH114" s="484"/>
      <c r="AI114" s="484"/>
      <c r="AJ114" s="484"/>
      <c r="AK114" s="484"/>
      <c r="AL114" s="484"/>
      <c r="AM114" s="484"/>
      <c r="AN114" s="484"/>
      <c r="AO114" s="484"/>
      <c r="AP114" s="484"/>
      <c r="AQ114" s="484"/>
      <c r="AR114" s="484"/>
      <c r="AS114" s="484"/>
      <c r="AT114" s="484"/>
      <c r="BB114" s="490"/>
      <c r="BC114" s="487"/>
      <c r="BD114" s="487"/>
      <c r="BE114" s="487"/>
      <c r="BF114" s="487"/>
      <c r="BG114" s="487"/>
      <c r="BH114" s="487"/>
      <c r="BI114" s="487"/>
      <c r="BJ114" s="487"/>
      <c r="BK114" s="487"/>
      <c r="BL114" s="487"/>
      <c r="BM114" s="487"/>
      <c r="BN114" s="487"/>
      <c r="BO114" s="487"/>
      <c r="BP114" s="487"/>
      <c r="BQ114" s="487"/>
      <c r="BR114" s="487"/>
      <c r="BS114" s="487"/>
      <c r="BT114" s="487"/>
      <c r="BU114" s="487"/>
      <c r="BV114" s="487"/>
      <c r="BW114" s="487"/>
      <c r="BX114" s="487"/>
      <c r="BY114" s="487"/>
      <c r="BZ114" s="487"/>
      <c r="CA114" s="487"/>
      <c r="CB114" s="487"/>
      <c r="CC114" s="487"/>
      <c r="CD114" s="487"/>
      <c r="CE114" s="487"/>
      <c r="CF114" s="487"/>
      <c r="CG114" s="487"/>
      <c r="CH114" s="487"/>
      <c r="CI114" s="487"/>
      <c r="CJ114" s="487"/>
      <c r="CK114" s="487"/>
      <c r="CL114" s="487"/>
      <c r="CM114" s="487"/>
      <c r="CN114" s="487"/>
      <c r="CO114" s="487"/>
      <c r="CP114" s="487"/>
      <c r="CQ114" s="487"/>
      <c r="CR114" s="487"/>
      <c r="CS114" s="487"/>
      <c r="CT114" s="487"/>
      <c r="CU114" s="487"/>
      <c r="CV114" s="487"/>
      <c r="CW114" s="487"/>
      <c r="CX114" s="487"/>
      <c r="CY114" s="487"/>
      <c r="CZ114" s="487"/>
      <c r="DA114" s="487"/>
      <c r="DB114" s="487"/>
      <c r="DC114" s="487"/>
      <c r="DD114" s="487"/>
      <c r="DE114" s="487"/>
      <c r="DF114" s="487"/>
      <c r="DG114" s="487"/>
      <c r="DH114" s="487"/>
      <c r="DI114" s="487"/>
      <c r="DJ114" s="487"/>
      <c r="DK114" s="487"/>
      <c r="DL114" s="487"/>
      <c r="DM114" s="2"/>
      <c r="DN114" s="2"/>
      <c r="DO114" s="2"/>
    </row>
    <row r="115" spans="12:123" ht="5.25" customHeight="1" x14ac:dyDescent="0.15">
      <c r="L115" s="92"/>
      <c r="M115" s="92"/>
      <c r="N115" s="92"/>
      <c r="O115" s="92"/>
      <c r="P115" s="92"/>
      <c r="Q115" s="92"/>
      <c r="R115" s="92"/>
      <c r="S115" s="92"/>
      <c r="T115" s="92"/>
      <c r="U115" s="92"/>
      <c r="V115" s="92"/>
      <c r="W115" s="92"/>
      <c r="X115" s="92"/>
      <c r="Y115" s="92"/>
      <c r="Z115" s="92"/>
      <c r="AA115" s="92"/>
      <c r="AC115" s="90"/>
      <c r="AD115" s="484"/>
      <c r="AE115" s="484"/>
      <c r="AF115" s="484"/>
      <c r="AG115" s="484"/>
      <c r="AH115" s="484"/>
      <c r="AI115" s="484"/>
      <c r="AJ115" s="484"/>
      <c r="AK115" s="484"/>
      <c r="AL115" s="484"/>
      <c r="AM115" s="484"/>
      <c r="AN115" s="484"/>
      <c r="AO115" s="484"/>
      <c r="AP115" s="484"/>
      <c r="AQ115" s="484"/>
      <c r="AR115" s="484"/>
      <c r="AS115" s="484"/>
      <c r="AT115" s="484"/>
      <c r="AU115" s="236" t="s">
        <v>49</v>
      </c>
      <c r="AV115" s="236"/>
      <c r="AW115" s="236"/>
      <c r="AX115" s="236"/>
      <c r="AY115" s="236"/>
      <c r="AZ115" s="236"/>
      <c r="BB115" s="487"/>
      <c r="BC115" s="487"/>
      <c r="BD115" s="487"/>
      <c r="BE115" s="487"/>
      <c r="BF115" s="487"/>
      <c r="BG115" s="487"/>
      <c r="BH115" s="487"/>
      <c r="BI115" s="487"/>
      <c r="BJ115" s="487"/>
      <c r="BK115" s="487"/>
      <c r="BL115" s="487"/>
      <c r="BM115" s="487"/>
      <c r="BN115" s="487"/>
      <c r="BO115" s="487"/>
      <c r="BP115" s="487"/>
      <c r="BQ115" s="487"/>
      <c r="BR115" s="487"/>
      <c r="BS115" s="487"/>
      <c r="BT115" s="487"/>
      <c r="BU115" s="487"/>
      <c r="BV115" s="487"/>
      <c r="BW115" s="487"/>
      <c r="BX115" s="487"/>
      <c r="BY115" s="487"/>
      <c r="BZ115" s="487"/>
      <c r="CA115" s="487"/>
      <c r="CB115" s="487"/>
      <c r="CC115" s="487"/>
      <c r="CD115" s="487"/>
      <c r="CE115" s="487"/>
      <c r="CF115" s="487"/>
      <c r="CG115" s="487"/>
      <c r="CH115" s="487"/>
      <c r="CI115" s="487"/>
      <c r="CJ115" s="487"/>
      <c r="CK115" s="487"/>
      <c r="CL115" s="487"/>
      <c r="CM115" s="487"/>
      <c r="CN115" s="487"/>
      <c r="CO115" s="487"/>
      <c r="CP115" s="487"/>
      <c r="CQ115" s="487"/>
      <c r="CR115" s="487"/>
      <c r="CS115" s="487"/>
      <c r="CT115" s="487"/>
      <c r="CU115" s="487"/>
      <c r="CV115" s="487"/>
      <c r="CW115" s="487"/>
      <c r="CX115" s="487"/>
      <c r="CY115" s="487"/>
      <c r="CZ115" s="487"/>
      <c r="DA115" s="487"/>
      <c r="DB115" s="487"/>
      <c r="DC115" s="487"/>
      <c r="DD115" s="487"/>
      <c r="DE115" s="487"/>
      <c r="DF115" s="487"/>
      <c r="DG115" s="487"/>
      <c r="DH115" s="487"/>
      <c r="DI115" s="487"/>
      <c r="DJ115" s="487"/>
      <c r="DK115" s="487"/>
      <c r="DL115" s="487"/>
      <c r="DM115" s="2"/>
      <c r="DN115" s="2"/>
      <c r="DO115" s="2"/>
    </row>
    <row r="116" spans="12:123" ht="5.25" customHeight="1" x14ac:dyDescent="0.15">
      <c r="L116" s="92"/>
      <c r="M116" s="92"/>
      <c r="N116" s="92"/>
      <c r="O116" s="92"/>
      <c r="P116" s="92"/>
      <c r="Q116" s="92"/>
      <c r="R116" s="92"/>
      <c r="S116" s="92"/>
      <c r="T116" s="92"/>
      <c r="U116" s="92"/>
      <c r="V116" s="92"/>
      <c r="W116" s="92"/>
      <c r="X116" s="92"/>
      <c r="Y116" s="92"/>
      <c r="Z116" s="92"/>
      <c r="AA116" s="92"/>
      <c r="AD116" s="484"/>
      <c r="AE116" s="484"/>
      <c r="AF116" s="484"/>
      <c r="AG116" s="484"/>
      <c r="AH116" s="484"/>
      <c r="AI116" s="484"/>
      <c r="AJ116" s="484"/>
      <c r="AK116" s="484"/>
      <c r="AL116" s="484"/>
      <c r="AM116" s="484"/>
      <c r="AN116" s="484"/>
      <c r="AO116" s="484"/>
      <c r="AP116" s="484"/>
      <c r="AQ116" s="484"/>
      <c r="AR116" s="484"/>
      <c r="AS116" s="484"/>
      <c r="AT116" s="484"/>
      <c r="AU116" s="236"/>
      <c r="AV116" s="236"/>
      <c r="AW116" s="236"/>
      <c r="AX116" s="236"/>
      <c r="AY116" s="236"/>
      <c r="AZ116" s="236"/>
      <c r="BB116" s="487"/>
      <c r="BC116" s="487"/>
      <c r="BD116" s="487"/>
      <c r="BE116" s="487"/>
      <c r="BF116" s="487"/>
      <c r="BG116" s="487"/>
      <c r="BH116" s="487"/>
      <c r="BI116" s="487"/>
      <c r="BJ116" s="487"/>
      <c r="BK116" s="487"/>
      <c r="BL116" s="487"/>
      <c r="BM116" s="487"/>
      <c r="BN116" s="487"/>
      <c r="BO116" s="487"/>
      <c r="BP116" s="487"/>
      <c r="BQ116" s="487"/>
      <c r="BR116" s="487"/>
      <c r="BS116" s="487"/>
      <c r="BT116" s="487"/>
      <c r="BU116" s="487"/>
      <c r="BV116" s="487"/>
      <c r="BW116" s="487"/>
      <c r="BX116" s="487"/>
      <c r="BY116" s="487"/>
      <c r="BZ116" s="487"/>
      <c r="CA116" s="487"/>
      <c r="CB116" s="487"/>
      <c r="CC116" s="487"/>
      <c r="CD116" s="487"/>
      <c r="CE116" s="487"/>
      <c r="CF116" s="487"/>
      <c r="CG116" s="487"/>
      <c r="CH116" s="487"/>
      <c r="CI116" s="487"/>
      <c r="CJ116" s="487"/>
      <c r="CK116" s="487"/>
      <c r="CL116" s="487"/>
      <c r="CM116" s="487"/>
      <c r="CN116" s="487"/>
      <c r="CO116" s="487"/>
      <c r="CP116" s="487"/>
      <c r="CQ116" s="487"/>
      <c r="CR116" s="487"/>
      <c r="CS116" s="487"/>
      <c r="CT116" s="487"/>
      <c r="CU116" s="487"/>
      <c r="CV116" s="487"/>
      <c r="CW116" s="487"/>
      <c r="CX116" s="487"/>
      <c r="CY116" s="487"/>
      <c r="CZ116" s="487"/>
      <c r="DA116" s="487"/>
      <c r="DB116" s="487"/>
      <c r="DC116" s="487"/>
      <c r="DD116" s="487"/>
      <c r="DE116" s="487"/>
      <c r="DF116" s="487"/>
      <c r="DG116" s="487"/>
      <c r="DH116" s="487"/>
      <c r="DI116" s="487"/>
      <c r="DJ116" s="487"/>
      <c r="DK116" s="487"/>
      <c r="DL116" s="487"/>
      <c r="DM116" s="201"/>
      <c r="DN116" s="201"/>
      <c r="DO116" s="201"/>
    </row>
    <row r="117" spans="12:123" ht="2.4500000000000002" customHeight="1" x14ac:dyDescent="0.15">
      <c r="AF117" s="13"/>
      <c r="AG117" s="13"/>
      <c r="AH117" s="13"/>
      <c r="AI117" s="13"/>
      <c r="AJ117" s="13"/>
      <c r="AK117" s="13"/>
      <c r="AL117" s="13"/>
      <c r="AM117" s="13"/>
      <c r="AN117" s="13"/>
      <c r="AO117" s="13"/>
      <c r="AP117" s="13"/>
      <c r="AQ117" s="13"/>
      <c r="AR117" s="13"/>
      <c r="AS117" s="13"/>
      <c r="AT117" s="13"/>
      <c r="AU117" s="238"/>
      <c r="AV117" s="238"/>
      <c r="AW117" s="238"/>
      <c r="AX117" s="238"/>
      <c r="AY117" s="238"/>
      <c r="AZ117" s="238"/>
      <c r="BA117" s="13"/>
      <c r="BB117" s="13"/>
      <c r="BC117" s="13"/>
      <c r="BD117" s="13"/>
      <c r="BE117" s="13"/>
      <c r="BF117" s="13"/>
      <c r="BG117" s="13"/>
      <c r="BH117" s="13"/>
      <c r="BI117" s="13"/>
      <c r="BJ117" s="13"/>
      <c r="BK117" s="13"/>
      <c r="BL117" s="13"/>
      <c r="BM117" s="94"/>
      <c r="BN117" s="13"/>
      <c r="BO117" s="13"/>
      <c r="BP117" s="13"/>
      <c r="BQ117" s="13"/>
      <c r="BR117" s="13"/>
      <c r="BS117" s="13"/>
      <c r="BT117" s="94"/>
      <c r="BU117" s="94"/>
      <c r="BV117" s="94"/>
      <c r="BW117" s="94"/>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13"/>
      <c r="DL117" s="13"/>
      <c r="DM117" s="251"/>
      <c r="DN117" s="251"/>
      <c r="DO117" s="251"/>
    </row>
    <row r="118" spans="12:123" ht="5.25" customHeight="1" x14ac:dyDescent="0.15">
      <c r="AF118" s="2"/>
      <c r="AG118" s="2"/>
      <c r="AH118" s="2"/>
      <c r="AI118" s="2"/>
      <c r="AJ118" s="2"/>
      <c r="AK118" s="2"/>
      <c r="AL118" s="2"/>
      <c r="AM118" s="2"/>
      <c r="AN118" s="2"/>
      <c r="AO118" s="2"/>
      <c r="AP118" s="2"/>
      <c r="AQ118" s="2"/>
      <c r="AR118" s="2"/>
      <c r="AS118" s="2"/>
      <c r="AT118" s="2"/>
      <c r="AU118" s="96"/>
      <c r="AV118" s="96"/>
      <c r="AW118" s="96"/>
      <c r="AX118" s="96"/>
      <c r="AY118" s="96"/>
      <c r="AZ118" s="96"/>
      <c r="BA118" s="2"/>
      <c r="BB118" s="2"/>
      <c r="BC118" s="2"/>
      <c r="BD118" s="2"/>
      <c r="BE118" s="2"/>
      <c r="BF118" s="2"/>
      <c r="BG118" s="2"/>
      <c r="BH118" s="2"/>
      <c r="BI118" s="2"/>
      <c r="BJ118" s="2"/>
      <c r="BK118" s="2"/>
      <c r="BL118" s="2"/>
      <c r="BM118" s="36"/>
      <c r="BN118" s="2"/>
      <c r="BO118" s="2"/>
      <c r="BP118" s="2"/>
      <c r="BQ118" s="2"/>
      <c r="BR118" s="2"/>
      <c r="BS118" s="2"/>
      <c r="BT118" s="36"/>
      <c r="BU118" s="36"/>
      <c r="BV118" s="36"/>
      <c r="BW118" s="36"/>
      <c r="BX118" s="93"/>
      <c r="BY118" s="93"/>
      <c r="BZ118" s="93"/>
      <c r="CA118" s="93"/>
      <c r="CB118" s="93"/>
      <c r="CC118" s="93"/>
      <c r="CD118" s="93"/>
      <c r="CE118" s="93"/>
      <c r="CF118" s="93"/>
      <c r="CG118" s="93"/>
      <c r="CH118" s="93"/>
      <c r="CI118" s="93"/>
      <c r="CJ118" s="93"/>
      <c r="CK118" s="93"/>
      <c r="CL118" s="93"/>
      <c r="CM118" s="93"/>
      <c r="CN118" s="93"/>
      <c r="CO118" s="93"/>
      <c r="CP118" s="93"/>
      <c r="CQ118" s="93"/>
      <c r="CR118" s="93"/>
      <c r="CS118" s="93"/>
      <c r="CT118" s="93"/>
      <c r="CU118" s="93"/>
      <c r="CV118" s="93"/>
      <c r="CW118" s="93"/>
      <c r="CX118" s="93"/>
      <c r="CY118" s="93"/>
      <c r="CZ118" s="93"/>
      <c r="DA118" s="93"/>
      <c r="DB118" s="93"/>
      <c r="DC118" s="93"/>
      <c r="DD118" s="93"/>
      <c r="DE118" s="93"/>
      <c r="DF118" s="93"/>
      <c r="DG118" s="93"/>
      <c r="DH118" s="93"/>
      <c r="DI118" s="93"/>
      <c r="DJ118" s="93"/>
      <c r="DK118" s="2"/>
      <c r="DL118" s="2"/>
      <c r="DM118" s="50"/>
      <c r="DN118" s="50"/>
      <c r="DO118" s="50"/>
    </row>
    <row r="119" spans="12:123" ht="5.25" customHeight="1" x14ac:dyDescent="0.15">
      <c r="BW119" s="166" t="s">
        <v>50</v>
      </c>
      <c r="BX119" s="166"/>
      <c r="BY119" s="166"/>
      <c r="BZ119" s="166"/>
      <c r="CA119" s="166"/>
      <c r="CB119" s="166"/>
      <c r="CC119" s="166"/>
      <c r="CD119" s="166"/>
      <c r="CE119" s="166"/>
      <c r="CF119" s="166"/>
      <c r="CG119" s="166"/>
      <c r="CH119" s="166"/>
      <c r="CI119" s="166"/>
      <c r="CJ119" s="166"/>
      <c r="CK119" s="166"/>
      <c r="CL119" s="166"/>
      <c r="CM119" s="166"/>
      <c r="CN119" s="166"/>
      <c r="CO119" s="166"/>
      <c r="CP119" s="166"/>
      <c r="CQ119" s="166"/>
      <c r="CR119" s="166"/>
      <c r="CS119" s="166"/>
      <c r="CT119" s="166"/>
      <c r="CU119" s="166"/>
      <c r="CV119" s="166"/>
      <c r="CW119" s="166"/>
      <c r="CX119" s="166"/>
      <c r="CY119" s="166"/>
      <c r="CZ119" s="166"/>
      <c r="DA119" s="166"/>
      <c r="DB119" s="166"/>
      <c r="DC119" s="166"/>
      <c r="DD119" s="166"/>
      <c r="DE119" s="166"/>
      <c r="DF119" s="166"/>
      <c r="DG119" s="166"/>
      <c r="DH119" s="166"/>
      <c r="DI119" s="166"/>
      <c r="DJ119" s="166"/>
      <c r="DK119" s="166"/>
      <c r="DL119" s="166"/>
      <c r="DM119" s="166"/>
      <c r="DN119" s="166"/>
      <c r="DO119" s="166"/>
      <c r="DP119" s="166"/>
      <c r="DQ119" s="166"/>
      <c r="DR119" s="166"/>
      <c r="DS119" s="166"/>
    </row>
    <row r="120" spans="12:123" ht="5.25" customHeight="1" x14ac:dyDescent="0.15">
      <c r="L120" s="480" t="s">
        <v>51</v>
      </c>
      <c r="M120" s="480"/>
      <c r="N120" s="480"/>
      <c r="O120" s="480"/>
      <c r="P120" s="480"/>
      <c r="Q120" s="480"/>
      <c r="R120" s="480"/>
      <c r="S120" s="480"/>
      <c r="T120" s="480"/>
      <c r="U120" s="480"/>
      <c r="V120" s="480"/>
      <c r="W120" s="480"/>
      <c r="X120" s="480"/>
      <c r="Y120" s="480"/>
      <c r="Z120" s="480"/>
      <c r="AA120" s="480"/>
      <c r="AB120" s="480"/>
      <c r="AC120" s="480"/>
      <c r="AD120" s="480"/>
      <c r="AE120" s="480"/>
      <c r="AF120" s="480"/>
      <c r="AG120" s="480"/>
      <c r="AH120" s="480"/>
      <c r="AI120" s="480"/>
      <c r="AJ120" s="480"/>
      <c r="AK120" s="480"/>
      <c r="AL120" s="480"/>
      <c r="AM120" s="480"/>
      <c r="AN120" s="480"/>
      <c r="AO120" s="480"/>
      <c r="AP120" s="480"/>
      <c r="AQ120" s="480"/>
      <c r="AR120" s="480"/>
      <c r="AS120" s="480"/>
      <c r="AT120" s="480"/>
      <c r="AU120" s="480"/>
      <c r="AV120" s="480"/>
      <c r="AW120" s="480"/>
      <c r="AX120" s="480"/>
      <c r="AY120" s="480"/>
      <c r="AZ120" s="480"/>
      <c r="BA120" s="480"/>
      <c r="BW120" s="166"/>
      <c r="BX120" s="166"/>
      <c r="BY120" s="166"/>
      <c r="BZ120" s="166"/>
      <c r="CA120" s="166"/>
      <c r="CB120" s="166"/>
      <c r="CC120" s="166"/>
      <c r="CD120" s="166"/>
      <c r="CE120" s="166"/>
      <c r="CF120" s="166"/>
      <c r="CG120" s="166"/>
      <c r="CH120" s="166"/>
      <c r="CI120" s="166"/>
      <c r="CJ120" s="166"/>
      <c r="CK120" s="166"/>
      <c r="CL120" s="166"/>
      <c r="CM120" s="166"/>
      <c r="CN120" s="166"/>
      <c r="CO120" s="166"/>
      <c r="CP120" s="166"/>
      <c r="CQ120" s="166"/>
      <c r="CR120" s="166"/>
      <c r="CS120" s="166"/>
      <c r="CT120" s="166"/>
      <c r="CU120" s="166"/>
      <c r="CV120" s="166"/>
      <c r="CW120" s="166"/>
      <c r="CX120" s="166"/>
      <c r="CY120" s="166"/>
      <c r="CZ120" s="166"/>
      <c r="DA120" s="166"/>
      <c r="DB120" s="166"/>
      <c r="DC120" s="166"/>
      <c r="DD120" s="166"/>
      <c r="DE120" s="166"/>
      <c r="DF120" s="166"/>
      <c r="DG120" s="166"/>
      <c r="DH120" s="166"/>
      <c r="DI120" s="166"/>
      <c r="DJ120" s="166"/>
      <c r="DK120" s="166"/>
      <c r="DL120" s="166"/>
      <c r="DM120" s="166"/>
      <c r="DN120" s="166"/>
      <c r="DO120" s="166"/>
      <c r="DP120" s="166"/>
      <c r="DQ120" s="166"/>
      <c r="DR120" s="166"/>
      <c r="DS120" s="166"/>
    </row>
    <row r="121" spans="12:123" ht="5.25" customHeight="1" x14ac:dyDescent="0.15">
      <c r="L121" s="480"/>
      <c r="M121" s="480"/>
      <c r="N121" s="480"/>
      <c r="O121" s="480"/>
      <c r="P121" s="480"/>
      <c r="Q121" s="480"/>
      <c r="R121" s="480"/>
      <c r="S121" s="480"/>
      <c r="T121" s="480"/>
      <c r="U121" s="480"/>
      <c r="V121" s="480"/>
      <c r="W121" s="480"/>
      <c r="X121" s="480"/>
      <c r="Y121" s="480"/>
      <c r="Z121" s="480"/>
      <c r="AA121" s="480"/>
      <c r="AB121" s="480"/>
      <c r="AC121" s="480"/>
      <c r="AD121" s="480"/>
      <c r="AE121" s="480"/>
      <c r="AF121" s="480"/>
      <c r="AG121" s="480"/>
      <c r="AH121" s="480"/>
      <c r="AI121" s="480"/>
      <c r="AJ121" s="480"/>
      <c r="AK121" s="480"/>
      <c r="AL121" s="480"/>
      <c r="AM121" s="480"/>
      <c r="AN121" s="480"/>
      <c r="AO121" s="480"/>
      <c r="AP121" s="480"/>
      <c r="AQ121" s="480"/>
      <c r="AR121" s="480"/>
      <c r="AS121" s="480"/>
      <c r="AT121" s="480"/>
      <c r="AU121" s="480"/>
      <c r="AV121" s="480"/>
      <c r="AW121" s="480"/>
      <c r="AX121" s="480"/>
      <c r="AY121" s="480"/>
      <c r="AZ121" s="480"/>
      <c r="BA121" s="480"/>
    </row>
    <row r="122" spans="12:123" ht="5.25" customHeight="1" x14ac:dyDescent="0.15"/>
    <row r="123" spans="12:123" ht="5.25" customHeight="1" x14ac:dyDescent="0.15"/>
    <row r="124" spans="12:123" ht="5.25" customHeight="1" x14ac:dyDescent="0.15"/>
    <row r="125" spans="12:123" ht="5.25" customHeight="1" x14ac:dyDescent="0.15"/>
    <row r="126" spans="12:123" ht="5.25" customHeight="1" x14ac:dyDescent="0.15"/>
    <row r="127" spans="12:123" ht="5.25" customHeight="1" x14ac:dyDescent="0.15"/>
    <row r="128" spans="12:123" ht="5.25" customHeight="1" x14ac:dyDescent="0.15"/>
    <row r="129" ht="6.75" customHeight="1" x14ac:dyDescent="0.15"/>
    <row r="130" ht="6.75" customHeight="1" x14ac:dyDescent="0.15"/>
    <row r="131" ht="6.75" customHeight="1" x14ac:dyDescent="0.15"/>
    <row r="132" ht="6.75" customHeight="1" x14ac:dyDescent="0.15"/>
    <row r="133" ht="6.75" customHeight="1" x14ac:dyDescent="0.15"/>
    <row r="134" ht="6.75" customHeight="1" x14ac:dyDescent="0.15"/>
    <row r="135" ht="6.75" customHeight="1" x14ac:dyDescent="0.15"/>
    <row r="136" ht="6.75" customHeight="1" x14ac:dyDescent="0.15"/>
    <row r="137" ht="6.75" customHeight="1" x14ac:dyDescent="0.15"/>
    <row r="138" ht="6.75" customHeight="1" x14ac:dyDescent="0.15"/>
    <row r="139" ht="6.75" customHeight="1" x14ac:dyDescent="0.15"/>
    <row r="140" ht="6.75" customHeight="1" x14ac:dyDescent="0.15"/>
    <row r="141" ht="6.75" customHeight="1" x14ac:dyDescent="0.15"/>
    <row r="142" ht="6.75" customHeight="1" x14ac:dyDescent="0.15"/>
    <row r="143" ht="6.75" customHeight="1" x14ac:dyDescent="0.15"/>
    <row r="144"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row r="170" ht="6.75" customHeight="1" x14ac:dyDescent="0.15"/>
    <row r="171" ht="6.75" customHeight="1" x14ac:dyDescent="0.15"/>
    <row r="172" ht="6.75" customHeight="1" x14ac:dyDescent="0.15"/>
    <row r="173" ht="6.75" customHeight="1" x14ac:dyDescent="0.15"/>
    <row r="174" ht="6.75" customHeight="1" x14ac:dyDescent="0.15"/>
    <row r="175" ht="6.75" customHeight="1" x14ac:dyDescent="0.15"/>
    <row r="176" ht="6.75" customHeight="1" x14ac:dyDescent="0.15"/>
    <row r="177" ht="6.75" customHeight="1" x14ac:dyDescent="0.15"/>
    <row r="178" ht="6.75" customHeight="1" x14ac:dyDescent="0.15"/>
    <row r="179" ht="6.75" customHeight="1" x14ac:dyDescent="0.15"/>
  </sheetData>
  <mergeCells count="382">
    <mergeCell ref="CD72:DU74"/>
    <mergeCell ref="BM83:DV85"/>
    <mergeCell ref="BB114:DL116"/>
    <mergeCell ref="BZ62:CA64"/>
    <mergeCell ref="BL68:BM70"/>
    <mergeCell ref="BL71:BU75"/>
    <mergeCell ref="DC43:DD45"/>
    <mergeCell ref="DE43:DF45"/>
    <mergeCell ref="DG43:DH45"/>
    <mergeCell ref="DI43:DJ45"/>
    <mergeCell ref="DK43:DL45"/>
    <mergeCell ref="DM43:DN45"/>
    <mergeCell ref="CG43:CH45"/>
    <mergeCell ref="DI46:DJ50"/>
    <mergeCell ref="DK46:DL50"/>
    <mergeCell ref="DM46:DN50"/>
    <mergeCell ref="BZ59:CA61"/>
    <mergeCell ref="BN59:BO61"/>
    <mergeCell ref="BP59:BQ61"/>
    <mergeCell ref="BR59:BS64"/>
    <mergeCell ref="BN62:BO64"/>
    <mergeCell ref="BP62:BQ64"/>
    <mergeCell ref="BT62:BU64"/>
    <mergeCell ref="BT59:BU61"/>
    <mergeCell ref="BV59:BW61"/>
    <mergeCell ref="BX59:BY61"/>
    <mergeCell ref="BV62:BW64"/>
    <mergeCell ref="DM116:DO117"/>
    <mergeCell ref="BW119:DS120"/>
    <mergeCell ref="L120:BA121"/>
    <mergeCell ref="G101:AQ103"/>
    <mergeCell ref="J105:AD107"/>
    <mergeCell ref="BA106:BK108"/>
    <mergeCell ref="AD110:AT116"/>
    <mergeCell ref="AU110:AZ112"/>
    <mergeCell ref="AU115:AZ117"/>
    <mergeCell ref="BB110:DM112"/>
    <mergeCell ref="BZ87:CA89"/>
    <mergeCell ref="CB87:CC89"/>
    <mergeCell ref="DP76:DQ78"/>
    <mergeCell ref="DR76:DS78"/>
    <mergeCell ref="AZ76:BE86"/>
    <mergeCell ref="BF76:BK81"/>
    <mergeCell ref="BL76:BM78"/>
    <mergeCell ref="BN76:BO78"/>
    <mergeCell ref="BP76:BQ78"/>
    <mergeCell ref="BR76:BS78"/>
    <mergeCell ref="DP65:DQ67"/>
    <mergeCell ref="DV87:DW89"/>
    <mergeCell ref="BF93:BK97"/>
    <mergeCell ref="DB87:DC89"/>
    <mergeCell ref="DD87:DE89"/>
    <mergeCell ref="DF87:DG89"/>
    <mergeCell ref="DH87:DI89"/>
    <mergeCell ref="DJ87:DK89"/>
    <mergeCell ref="DL87:DM89"/>
    <mergeCell ref="CP87:CQ89"/>
    <mergeCell ref="CR87:CS89"/>
    <mergeCell ref="CT87:CU89"/>
    <mergeCell ref="CV87:CW89"/>
    <mergeCell ref="CX87:CY89"/>
    <mergeCell ref="CZ87:DA89"/>
    <mergeCell ref="CD87:CE89"/>
    <mergeCell ref="CF87:CG89"/>
    <mergeCell ref="CH87:CI89"/>
    <mergeCell ref="CJ87:CK89"/>
    <mergeCell ref="CL87:CM89"/>
    <mergeCell ref="CN87:CO89"/>
    <mergeCell ref="BR87:BS89"/>
    <mergeCell ref="BT87:BU89"/>
    <mergeCell ref="BV87:BW89"/>
    <mergeCell ref="BX87:BY89"/>
    <mergeCell ref="DT76:DU78"/>
    <mergeCell ref="CP76:CQ78"/>
    <mergeCell ref="BT76:BU78"/>
    <mergeCell ref="BV76:BW78"/>
    <mergeCell ref="BX76:BY78"/>
    <mergeCell ref="BZ76:CA78"/>
    <mergeCell ref="CB76:CC78"/>
    <mergeCell ref="CD76:CE78"/>
    <mergeCell ref="DN87:DO89"/>
    <mergeCell ref="DP87:DQ89"/>
    <mergeCell ref="DR87:DS89"/>
    <mergeCell ref="DT87:DU89"/>
    <mergeCell ref="DV76:DW78"/>
    <mergeCell ref="BF82:BK86"/>
    <mergeCell ref="AZ87:BE97"/>
    <mergeCell ref="BF87:BK92"/>
    <mergeCell ref="BL87:BM89"/>
    <mergeCell ref="BN87:BO89"/>
    <mergeCell ref="BP87:BQ89"/>
    <mergeCell ref="DD76:DE78"/>
    <mergeCell ref="DF76:DG78"/>
    <mergeCell ref="DH76:DI78"/>
    <mergeCell ref="DJ76:DK78"/>
    <mergeCell ref="DL76:DM78"/>
    <mergeCell ref="DN76:DO78"/>
    <mergeCell ref="CR76:CS78"/>
    <mergeCell ref="CT76:CU78"/>
    <mergeCell ref="CV76:CW78"/>
    <mergeCell ref="CX76:CY78"/>
    <mergeCell ref="CZ76:DA78"/>
    <mergeCell ref="DB76:DC78"/>
    <mergeCell ref="CF76:CG78"/>
    <mergeCell ref="CH76:CI78"/>
    <mergeCell ref="CJ76:CK78"/>
    <mergeCell ref="CL76:CM78"/>
    <mergeCell ref="CN76:CO78"/>
    <mergeCell ref="DR65:DS67"/>
    <mergeCell ref="DT65:DU67"/>
    <mergeCell ref="BX65:BY67"/>
    <mergeCell ref="BZ65:CA67"/>
    <mergeCell ref="CB65:CC67"/>
    <mergeCell ref="CD65:CE67"/>
    <mergeCell ref="BR65:BS67"/>
    <mergeCell ref="BN65:BO67"/>
    <mergeCell ref="BP65:BQ67"/>
    <mergeCell ref="BV68:BW70"/>
    <mergeCell ref="BX68:BY70"/>
    <mergeCell ref="BZ68:CA70"/>
    <mergeCell ref="CB68:CC70"/>
    <mergeCell ref="CD68:CE70"/>
    <mergeCell ref="CF68:CG70"/>
    <mergeCell ref="CH68:CI70"/>
    <mergeCell ref="CJ68:CK70"/>
    <mergeCell ref="DV65:DW67"/>
    <mergeCell ref="CN68:CO70"/>
    <mergeCell ref="CP68:CQ70"/>
    <mergeCell ref="CR68:CS70"/>
    <mergeCell ref="CT68:CU70"/>
    <mergeCell ref="CV68:CW70"/>
    <mergeCell ref="CX68:CY70"/>
    <mergeCell ref="CZ68:DA70"/>
    <mergeCell ref="DB68:DC70"/>
    <mergeCell ref="DV68:DW70"/>
    <mergeCell ref="DD68:DE70"/>
    <mergeCell ref="DF68:DG70"/>
    <mergeCell ref="DH68:DI70"/>
    <mergeCell ref="DJ68:DK70"/>
    <mergeCell ref="DL68:DM70"/>
    <mergeCell ref="DN68:DO70"/>
    <mergeCell ref="V67:W70"/>
    <mergeCell ref="BF71:BK75"/>
    <mergeCell ref="BY71:CA75"/>
    <mergeCell ref="DD65:DE67"/>
    <mergeCell ref="DF65:DG67"/>
    <mergeCell ref="DH65:DI67"/>
    <mergeCell ref="DJ65:DK67"/>
    <mergeCell ref="DL65:DM67"/>
    <mergeCell ref="DN65:DO67"/>
    <mergeCell ref="CR65:CS67"/>
    <mergeCell ref="CT65:CU67"/>
    <mergeCell ref="CV65:CW67"/>
    <mergeCell ref="CX65:CY67"/>
    <mergeCell ref="CZ65:DA67"/>
    <mergeCell ref="DB65:DC67"/>
    <mergeCell ref="CF65:CG67"/>
    <mergeCell ref="CH65:CI67"/>
    <mergeCell ref="CJ65:CK67"/>
    <mergeCell ref="CL65:CM67"/>
    <mergeCell ref="CN65:CO67"/>
    <mergeCell ref="CP65:CQ67"/>
    <mergeCell ref="BT65:BU67"/>
    <mergeCell ref="BV65:BW67"/>
    <mergeCell ref="AV67:AW70"/>
    <mergeCell ref="X62:AA63"/>
    <mergeCell ref="AB62:AG63"/>
    <mergeCell ref="BL62:BM64"/>
    <mergeCell ref="X64:Y66"/>
    <mergeCell ref="Z64:AA66"/>
    <mergeCell ref="AB64:AC66"/>
    <mergeCell ref="AZ59:BE64"/>
    <mergeCell ref="BF59:BK70"/>
    <mergeCell ref="BL59:BM61"/>
    <mergeCell ref="AV64:AW66"/>
    <mergeCell ref="AX64:AY66"/>
    <mergeCell ref="AZ65:BE75"/>
    <mergeCell ref="BL65:BM67"/>
    <mergeCell ref="AJ64:AK66"/>
    <mergeCell ref="AD67:AE70"/>
    <mergeCell ref="AF67:AG70"/>
    <mergeCell ref="AH67:AI70"/>
    <mergeCell ref="AJ67:AK70"/>
    <mergeCell ref="AL67:AM70"/>
    <mergeCell ref="AN67:AO70"/>
    <mergeCell ref="AB67:AC70"/>
    <mergeCell ref="AP67:AQ70"/>
    <mergeCell ref="AR67:AS70"/>
    <mergeCell ref="AT67:AU70"/>
    <mergeCell ref="BX62:BY64"/>
    <mergeCell ref="E42:P45"/>
    <mergeCell ref="AJ43:AK45"/>
    <mergeCell ref="AL43:AM45"/>
    <mergeCell ref="AN43:AO45"/>
    <mergeCell ref="AP43:AQ45"/>
    <mergeCell ref="AR43:AS45"/>
    <mergeCell ref="S56:AL58"/>
    <mergeCell ref="D58:Q60"/>
    <mergeCell ref="T59:U70"/>
    <mergeCell ref="V59:W63"/>
    <mergeCell ref="X59:AG61"/>
    <mergeCell ref="AH59:AY63"/>
    <mergeCell ref="V64:W66"/>
    <mergeCell ref="AD64:AE66"/>
    <mergeCell ref="AF64:AG66"/>
    <mergeCell ref="AH64:AI66"/>
    <mergeCell ref="AL64:AM66"/>
    <mergeCell ref="AN64:AO66"/>
    <mergeCell ref="AP64:AQ66"/>
    <mergeCell ref="AR64:AS66"/>
    <mergeCell ref="AT64:AU66"/>
    <mergeCell ref="X67:Y70"/>
    <mergeCell ref="Z67:AA70"/>
    <mergeCell ref="D51:Q52"/>
    <mergeCell ref="U51:AH54"/>
    <mergeCell ref="CA51:CM54"/>
    <mergeCell ref="CI46:CJ50"/>
    <mergeCell ref="CY46:CZ50"/>
    <mergeCell ref="DA46:DB50"/>
    <mergeCell ref="DC46:DD50"/>
    <mergeCell ref="DE46:DF50"/>
    <mergeCell ref="DG46:DH50"/>
    <mergeCell ref="BW46:BX50"/>
    <mergeCell ref="BY46:BZ50"/>
    <mergeCell ref="CA46:CB50"/>
    <mergeCell ref="CC46:CD50"/>
    <mergeCell ref="CE46:CF50"/>
    <mergeCell ref="CG46:CH50"/>
    <mergeCell ref="AL46:AM50"/>
    <mergeCell ref="CN51:DN54"/>
    <mergeCell ref="U40:AH50"/>
    <mergeCell ref="AJ40:AK42"/>
    <mergeCell ref="AL40:AO42"/>
    <mergeCell ref="AP40:AS42"/>
    <mergeCell ref="AN46:AO50"/>
    <mergeCell ref="AP46:AQ50"/>
    <mergeCell ref="AR46:AS50"/>
    <mergeCell ref="D37:Q37"/>
    <mergeCell ref="CA31:CB33"/>
    <mergeCell ref="CC31:CD33"/>
    <mergeCell ref="CE31:CF33"/>
    <mergeCell ref="CG31:CH33"/>
    <mergeCell ref="CI31:CJ33"/>
    <mergeCell ref="CK31:CL33"/>
    <mergeCell ref="U28:AH39"/>
    <mergeCell ref="AJ28:AK30"/>
    <mergeCell ref="AL28:AM30"/>
    <mergeCell ref="AN28:AO30"/>
    <mergeCell ref="AP28:AQ30"/>
    <mergeCell ref="AJ31:AK39"/>
    <mergeCell ref="AL31:AM39"/>
    <mergeCell ref="AN31:AO39"/>
    <mergeCell ref="AP31:AQ39"/>
    <mergeCell ref="AR31:AS39"/>
    <mergeCell ref="AT31:AU39"/>
    <mergeCell ref="AV31:AW39"/>
    <mergeCell ref="AX31:AY39"/>
    <mergeCell ref="CA28:CB30"/>
    <mergeCell ref="CC28:CD30"/>
    <mergeCell ref="D27:Q28"/>
    <mergeCell ref="AV28:AW30"/>
    <mergeCell ref="AT40:AW42"/>
    <mergeCell ref="AX40:BC50"/>
    <mergeCell ref="AT43:AU45"/>
    <mergeCell ref="AV43:AW45"/>
    <mergeCell ref="AJ46:AK50"/>
    <mergeCell ref="AT46:AU50"/>
    <mergeCell ref="AV46:AW50"/>
    <mergeCell ref="BJ40:BV50"/>
    <mergeCell ref="BW40:BX42"/>
    <mergeCell ref="BD46:BI47"/>
    <mergeCell ref="BD48:BI50"/>
    <mergeCell ref="BD40:BI42"/>
    <mergeCell ref="BD43:BI45"/>
    <mergeCell ref="BW43:BX45"/>
    <mergeCell ref="CC40:CF42"/>
    <mergeCell ref="CG40:CJ42"/>
    <mergeCell ref="CA34:DN39"/>
    <mergeCell ref="CI43:CJ45"/>
    <mergeCell ref="CY43:CZ45"/>
    <mergeCell ref="DA43:DB45"/>
    <mergeCell ref="CC43:CD45"/>
    <mergeCell ref="CE43:CF45"/>
    <mergeCell ref="CA43:CB45"/>
    <mergeCell ref="CK40:CX50"/>
    <mergeCell ref="CY40:CZ42"/>
    <mergeCell ref="DA40:DD42"/>
    <mergeCell ref="DE40:DH42"/>
    <mergeCell ref="DI40:DL42"/>
    <mergeCell ref="DM40:DN42"/>
    <mergeCell ref="CY31:CZ33"/>
    <mergeCell ref="DA31:DB33"/>
    <mergeCell ref="DC31:DD33"/>
    <mergeCell ref="DE31:DF33"/>
    <mergeCell ref="DG31:DH33"/>
    <mergeCell ref="DI31:DJ33"/>
    <mergeCell ref="DK31:DL33"/>
    <mergeCell ref="CS31:CT33"/>
    <mergeCell ref="CR2:DN4"/>
    <mergeCell ref="CR5:DN13"/>
    <mergeCell ref="AP7:BJ12"/>
    <mergeCell ref="DM31:DN33"/>
    <mergeCell ref="DI21:DN22"/>
    <mergeCell ref="DB22:DG26"/>
    <mergeCell ref="BM23:BN24"/>
    <mergeCell ref="BO23:BP24"/>
    <mergeCell ref="CM31:CN33"/>
    <mergeCell ref="BQ23:BR24"/>
    <mergeCell ref="DI23:DJ24"/>
    <mergeCell ref="DK23:DL24"/>
    <mergeCell ref="CE28:CF30"/>
    <mergeCell ref="CG28:CH30"/>
    <mergeCell ref="CI28:CJ30"/>
    <mergeCell ref="CK28:CL30"/>
    <mergeCell ref="AR28:AS30"/>
    <mergeCell ref="AT28:AU30"/>
    <mergeCell ref="CQ31:CR33"/>
    <mergeCell ref="DM28:DN30"/>
    <mergeCell ref="DA28:DB30"/>
    <mergeCell ref="DC28:DD30"/>
    <mergeCell ref="DE28:DF30"/>
    <mergeCell ref="DI28:DJ30"/>
    <mergeCell ref="AX28:AY30"/>
    <mergeCell ref="AZ28:BA30"/>
    <mergeCell ref="BB28:BZ39"/>
    <mergeCell ref="AZ31:BA39"/>
    <mergeCell ref="DK28:DL30"/>
    <mergeCell ref="CO31:CP33"/>
    <mergeCell ref="AX67:AY70"/>
    <mergeCell ref="BN68:BO70"/>
    <mergeCell ref="BP68:BQ70"/>
    <mergeCell ref="BR68:BS70"/>
    <mergeCell ref="BT68:BU70"/>
    <mergeCell ref="CL68:CM70"/>
    <mergeCell ref="CM28:CN30"/>
    <mergeCell ref="CO28:CP30"/>
    <mergeCell ref="CQ28:CR30"/>
    <mergeCell ref="CS28:CT30"/>
    <mergeCell ref="CU28:CV30"/>
    <mergeCell ref="CW28:CX30"/>
    <mergeCell ref="CY28:CZ30"/>
    <mergeCell ref="DG28:DH30"/>
    <mergeCell ref="CU31:CV33"/>
    <mergeCell ref="CW31:CX33"/>
    <mergeCell ref="BY43:BZ45"/>
    <mergeCell ref="BY40:CB42"/>
    <mergeCell ref="DP68:DQ70"/>
    <mergeCell ref="DR68:DS70"/>
    <mergeCell ref="DT68:DU70"/>
    <mergeCell ref="EB31:EH33"/>
    <mergeCell ref="EI31:EM33"/>
    <mergeCell ref="EN31:EP33"/>
    <mergeCell ref="EN34:ER36"/>
    <mergeCell ref="EJ49:EL56"/>
    <mergeCell ref="D10:Q11"/>
    <mergeCell ref="D12:Q13"/>
    <mergeCell ref="CR14:DN15"/>
    <mergeCell ref="DM23:DN24"/>
    <mergeCell ref="BM25:BN27"/>
    <mergeCell ref="BO25:BP27"/>
    <mergeCell ref="BQ25:BR27"/>
    <mergeCell ref="DI25:DJ27"/>
    <mergeCell ref="DK25:DL27"/>
    <mergeCell ref="DM25:DN27"/>
    <mergeCell ref="CR16:DN20"/>
    <mergeCell ref="U21:AH27"/>
    <mergeCell ref="AJ21:BL27"/>
    <mergeCell ref="BO21:BR22"/>
    <mergeCell ref="BS21:CF27"/>
    <mergeCell ref="CG21:DA27"/>
    <mergeCell ref="ES31:FJ33"/>
    <mergeCell ref="ES34:FJ36"/>
    <mergeCell ref="EC42:EG44"/>
    <mergeCell ref="EC45:EG47"/>
    <mergeCell ref="EN43:ET44"/>
    <mergeCell ref="EO45:ES47"/>
    <mergeCell ref="EJ43:EK44"/>
    <mergeCell ref="EJ45:EK47"/>
    <mergeCell ref="EW43:FC44"/>
    <mergeCell ref="EX45:FB47"/>
    <mergeCell ref="FC45:FI47"/>
    <mergeCell ref="EC34:EI37"/>
  </mergeCells>
  <phoneticPr fontId="2"/>
  <dataValidations count="4">
    <dataValidation imeMode="off" allowBlank="1" showInputMessage="1" showErrorMessage="1" sqref="EI31:EM33 EC45:EG47 EO45:ES47 EX45:FB47 EC34:EI37" xr:uid="{BA6CE4F6-2C25-49D1-AB87-3C381361B6AE}"/>
    <dataValidation imeMode="fullKatakana" allowBlank="1" showInputMessage="1" showErrorMessage="1" sqref="ES31:FJ33" xr:uid="{832AD41F-09FB-4FFC-9391-54E8F678056B}"/>
    <dataValidation imeMode="hiragana" allowBlank="1" showInputMessage="1" showErrorMessage="1" sqref="ES34:FJ36" xr:uid="{A0390B40-8978-4E65-A0E6-CC3B3B713970}"/>
    <dataValidation type="list" imeMode="off" allowBlank="1" showInputMessage="1" showErrorMessage="1" error="性別に応じて、１又は2を入力して下さい。" sqref="EJ45:EK47" xr:uid="{8F0E701E-79C7-4355-8843-FD433F86A963}">
      <formula1>"1,2"</formula1>
    </dataValidation>
  </dataValidations>
  <pageMargins left="0.51181102362204722" right="0.35433070866141736" top="0.19685039370078741" bottom="0.19685039370078741" header="0.19685039370078741" footer="0.19685039370078741"/>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F78A-D881-4529-8959-918D21513CAE}">
  <dimension ref="D1:FJ179"/>
  <sheetViews>
    <sheetView showGridLines="0" topLeftCell="A4" zoomScaleNormal="100" workbookViewId="0">
      <selection activeCell="DO51" sqref="DO51"/>
    </sheetView>
  </sheetViews>
  <sheetFormatPr defaultColWidth="9" defaultRowHeight="13.5" x14ac:dyDescent="0.15"/>
  <cols>
    <col min="1" max="13" width="1.125" style="1" customWidth="1"/>
    <col min="14" max="14" width="1.5" style="1" customWidth="1"/>
    <col min="15" max="72" width="1.125" style="1" customWidth="1"/>
    <col min="73" max="73" width="1.25" style="1" customWidth="1"/>
    <col min="74" max="95" width="1.125" style="1" customWidth="1"/>
    <col min="96" max="96" width="1.25" style="1" customWidth="1"/>
    <col min="97" max="132" width="1.125" style="1" customWidth="1"/>
    <col min="133" max="168" width="2.25" style="1" customWidth="1"/>
    <col min="169" max="16384" width="9" style="1"/>
  </cols>
  <sheetData>
    <row r="1" spans="4:118" ht="4.5" customHeight="1" x14ac:dyDescent="0.15"/>
    <row r="2" spans="4:118" ht="5.25" customHeight="1" x14ac:dyDescent="0.15">
      <c r="CR2" s="270"/>
      <c r="CS2" s="271"/>
      <c r="CT2" s="271"/>
      <c r="CU2" s="271"/>
      <c r="CV2" s="271"/>
      <c r="CW2" s="271"/>
      <c r="CX2" s="271"/>
      <c r="CY2" s="271"/>
      <c r="CZ2" s="271"/>
      <c r="DA2" s="271"/>
      <c r="DB2" s="271"/>
      <c r="DC2" s="271"/>
      <c r="DD2" s="271"/>
      <c r="DE2" s="271"/>
      <c r="DF2" s="271"/>
      <c r="DG2" s="271"/>
      <c r="DH2" s="271"/>
      <c r="DI2" s="271"/>
      <c r="DJ2" s="271"/>
      <c r="DK2" s="271"/>
      <c r="DL2" s="271"/>
      <c r="DM2" s="271"/>
      <c r="DN2" s="272"/>
    </row>
    <row r="3" spans="4:118" ht="6" customHeight="1" x14ac:dyDescent="0.15">
      <c r="CR3" s="273"/>
      <c r="CS3" s="274"/>
      <c r="CT3" s="274"/>
      <c r="CU3" s="274"/>
      <c r="CV3" s="274"/>
      <c r="CW3" s="274"/>
      <c r="CX3" s="274"/>
      <c r="CY3" s="274"/>
      <c r="CZ3" s="274"/>
      <c r="DA3" s="274"/>
      <c r="DB3" s="274"/>
      <c r="DC3" s="274"/>
      <c r="DD3" s="274"/>
      <c r="DE3" s="274"/>
      <c r="DF3" s="274"/>
      <c r="DG3" s="274"/>
      <c r="DH3" s="274"/>
      <c r="DI3" s="274"/>
      <c r="DJ3" s="274"/>
      <c r="DK3" s="274"/>
      <c r="DL3" s="274"/>
      <c r="DM3" s="274"/>
      <c r="DN3" s="275"/>
    </row>
    <row r="4" spans="4:118" ht="5.25" customHeight="1" x14ac:dyDescent="0.15">
      <c r="CR4" s="273"/>
      <c r="CS4" s="274"/>
      <c r="CT4" s="274"/>
      <c r="CU4" s="274"/>
      <c r="CV4" s="274"/>
      <c r="CW4" s="274"/>
      <c r="CX4" s="274"/>
      <c r="CY4" s="274"/>
      <c r="CZ4" s="274"/>
      <c r="DA4" s="274"/>
      <c r="DB4" s="274"/>
      <c r="DC4" s="274"/>
      <c r="DD4" s="274"/>
      <c r="DE4" s="274"/>
      <c r="DF4" s="274"/>
      <c r="DG4" s="274"/>
      <c r="DH4" s="274"/>
      <c r="DI4" s="274"/>
      <c r="DJ4" s="274"/>
      <c r="DK4" s="274"/>
      <c r="DL4" s="274"/>
      <c r="DM4" s="274"/>
      <c r="DN4" s="275"/>
    </row>
    <row r="5" spans="4:118" ht="5.25" customHeight="1" x14ac:dyDescent="0.15">
      <c r="CR5" s="197"/>
      <c r="CS5" s="198"/>
      <c r="CT5" s="198"/>
      <c r="CU5" s="198"/>
      <c r="CV5" s="198"/>
      <c r="CW5" s="198"/>
      <c r="CX5" s="198"/>
      <c r="CY5" s="198"/>
      <c r="CZ5" s="198"/>
      <c r="DA5" s="198"/>
      <c r="DB5" s="198"/>
      <c r="DC5" s="198"/>
      <c r="DD5" s="198"/>
      <c r="DE5" s="198"/>
      <c r="DF5" s="198"/>
      <c r="DG5" s="198"/>
      <c r="DH5" s="198"/>
      <c r="DI5" s="198"/>
      <c r="DJ5" s="198"/>
      <c r="DK5" s="198"/>
      <c r="DL5" s="198"/>
      <c r="DM5" s="198"/>
      <c r="DN5" s="199"/>
    </row>
    <row r="6" spans="4:118" ht="5.25" customHeight="1" x14ac:dyDescent="0.15">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R6" s="2"/>
      <c r="BS6" s="2"/>
      <c r="BT6" s="2"/>
      <c r="CR6" s="200"/>
      <c r="CS6" s="201"/>
      <c r="CT6" s="201"/>
      <c r="CU6" s="201"/>
      <c r="CV6" s="201"/>
      <c r="CW6" s="201"/>
      <c r="CX6" s="201"/>
      <c r="CY6" s="201"/>
      <c r="CZ6" s="201"/>
      <c r="DA6" s="201"/>
      <c r="DB6" s="201"/>
      <c r="DC6" s="201"/>
      <c r="DD6" s="201"/>
      <c r="DE6" s="201"/>
      <c r="DF6" s="201"/>
      <c r="DG6" s="201"/>
      <c r="DH6" s="201"/>
      <c r="DI6" s="201"/>
      <c r="DJ6" s="201"/>
      <c r="DK6" s="201"/>
      <c r="DL6" s="201"/>
      <c r="DM6" s="201"/>
      <c r="DN6" s="202"/>
    </row>
    <row r="7" spans="4:118" ht="5.25" customHeight="1" x14ac:dyDescent="0.15">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77" t="s">
        <v>0</v>
      </c>
      <c r="AQ7" s="277"/>
      <c r="AR7" s="277"/>
      <c r="AS7" s="277"/>
      <c r="AT7" s="277"/>
      <c r="AU7" s="277"/>
      <c r="AV7" s="277"/>
      <c r="AW7" s="277"/>
      <c r="AX7" s="277"/>
      <c r="AY7" s="277"/>
      <c r="AZ7" s="277"/>
      <c r="BA7" s="277"/>
      <c r="BB7" s="277"/>
      <c r="BC7" s="277"/>
      <c r="BD7" s="277"/>
      <c r="BE7" s="277"/>
      <c r="BF7" s="277"/>
      <c r="BG7" s="277"/>
      <c r="BH7" s="277"/>
      <c r="BI7" s="277"/>
      <c r="BJ7" s="277"/>
      <c r="BK7" s="2"/>
      <c r="BL7" s="2"/>
      <c r="BM7" s="2"/>
      <c r="BN7" s="2"/>
      <c r="BR7" s="2"/>
      <c r="BS7" s="2"/>
      <c r="BT7" s="2"/>
      <c r="CR7" s="200"/>
      <c r="CS7" s="201"/>
      <c r="CT7" s="201"/>
      <c r="CU7" s="201"/>
      <c r="CV7" s="201"/>
      <c r="CW7" s="201"/>
      <c r="CX7" s="201"/>
      <c r="CY7" s="201"/>
      <c r="CZ7" s="201"/>
      <c r="DA7" s="201"/>
      <c r="DB7" s="201"/>
      <c r="DC7" s="201"/>
      <c r="DD7" s="201"/>
      <c r="DE7" s="201"/>
      <c r="DF7" s="201"/>
      <c r="DG7" s="201"/>
      <c r="DH7" s="201"/>
      <c r="DI7" s="201"/>
      <c r="DJ7" s="201"/>
      <c r="DK7" s="201"/>
      <c r="DL7" s="201"/>
      <c r="DM7" s="201"/>
      <c r="DN7" s="202"/>
    </row>
    <row r="8" spans="4:118" ht="5.25" customHeight="1" x14ac:dyDescent="0.15">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77"/>
      <c r="AQ8" s="277"/>
      <c r="AR8" s="277"/>
      <c r="AS8" s="277"/>
      <c r="AT8" s="277"/>
      <c r="AU8" s="277"/>
      <c r="AV8" s="277"/>
      <c r="AW8" s="277"/>
      <c r="AX8" s="277"/>
      <c r="AY8" s="277"/>
      <c r="AZ8" s="277"/>
      <c r="BA8" s="277"/>
      <c r="BB8" s="277"/>
      <c r="BC8" s="277"/>
      <c r="BD8" s="277"/>
      <c r="BE8" s="277"/>
      <c r="BF8" s="277"/>
      <c r="BG8" s="277"/>
      <c r="BH8" s="277"/>
      <c r="BI8" s="277"/>
      <c r="BJ8" s="277"/>
      <c r="BK8" s="2"/>
      <c r="BL8" s="2"/>
      <c r="BM8" s="2"/>
      <c r="BN8" s="2"/>
      <c r="BR8" s="2"/>
      <c r="BS8" s="2"/>
      <c r="BT8" s="2"/>
      <c r="CR8" s="200"/>
      <c r="CS8" s="201"/>
      <c r="CT8" s="201"/>
      <c r="CU8" s="201"/>
      <c r="CV8" s="201"/>
      <c r="CW8" s="201"/>
      <c r="CX8" s="201"/>
      <c r="CY8" s="201"/>
      <c r="CZ8" s="201"/>
      <c r="DA8" s="201"/>
      <c r="DB8" s="201"/>
      <c r="DC8" s="201"/>
      <c r="DD8" s="201"/>
      <c r="DE8" s="201"/>
      <c r="DF8" s="201"/>
      <c r="DG8" s="201"/>
      <c r="DH8" s="201"/>
      <c r="DI8" s="201"/>
      <c r="DJ8" s="201"/>
      <c r="DK8" s="201"/>
      <c r="DL8" s="201"/>
      <c r="DM8" s="201"/>
      <c r="DN8" s="202"/>
    </row>
    <row r="9" spans="4:118" ht="5.25" customHeight="1" x14ac:dyDescent="0.15">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77"/>
      <c r="AQ9" s="277"/>
      <c r="AR9" s="277"/>
      <c r="AS9" s="277"/>
      <c r="AT9" s="277"/>
      <c r="AU9" s="277"/>
      <c r="AV9" s="277"/>
      <c r="AW9" s="277"/>
      <c r="AX9" s="277"/>
      <c r="AY9" s="277"/>
      <c r="AZ9" s="277"/>
      <c r="BA9" s="277"/>
      <c r="BB9" s="277"/>
      <c r="BC9" s="277"/>
      <c r="BD9" s="277"/>
      <c r="BE9" s="277"/>
      <c r="BF9" s="277"/>
      <c r="BG9" s="277"/>
      <c r="BH9" s="277"/>
      <c r="BI9" s="277"/>
      <c r="BJ9" s="277"/>
      <c r="BK9" s="2"/>
      <c r="BL9" s="2"/>
      <c r="BM9" s="2"/>
      <c r="BN9" s="2"/>
      <c r="BR9" s="2"/>
      <c r="BS9" s="2"/>
      <c r="BT9" s="2"/>
      <c r="CR9" s="200"/>
      <c r="CS9" s="201"/>
      <c r="CT9" s="201"/>
      <c r="CU9" s="201"/>
      <c r="CV9" s="201"/>
      <c r="CW9" s="201"/>
      <c r="CX9" s="201"/>
      <c r="CY9" s="201"/>
      <c r="CZ9" s="201"/>
      <c r="DA9" s="201"/>
      <c r="DB9" s="201"/>
      <c r="DC9" s="201"/>
      <c r="DD9" s="201"/>
      <c r="DE9" s="201"/>
      <c r="DF9" s="201"/>
      <c r="DG9" s="201"/>
      <c r="DH9" s="201"/>
      <c r="DI9" s="201"/>
      <c r="DJ9" s="201"/>
      <c r="DK9" s="201"/>
      <c r="DL9" s="201"/>
      <c r="DM9" s="201"/>
      <c r="DN9" s="202"/>
    </row>
    <row r="10" spans="4:118" ht="5.25" customHeight="1" x14ac:dyDescent="0.15">
      <c r="D10" s="166"/>
      <c r="E10" s="166"/>
      <c r="F10" s="166"/>
      <c r="G10" s="166"/>
      <c r="H10" s="166"/>
      <c r="I10" s="166"/>
      <c r="J10" s="166"/>
      <c r="K10" s="166"/>
      <c r="L10" s="166"/>
      <c r="M10" s="166"/>
      <c r="N10" s="166"/>
      <c r="O10" s="166"/>
      <c r="P10" s="166"/>
      <c r="Q10" s="166"/>
      <c r="R10" s="2"/>
      <c r="S10" s="2"/>
      <c r="T10" s="2"/>
      <c r="U10" s="2"/>
      <c r="V10" s="2"/>
      <c r="W10" s="2"/>
      <c r="X10" s="2"/>
      <c r="Y10" s="2"/>
      <c r="Z10" s="2"/>
      <c r="AA10" s="2"/>
      <c r="AB10" s="2"/>
      <c r="AC10" s="2"/>
      <c r="AD10" s="2"/>
      <c r="AE10" s="2"/>
      <c r="AF10" s="2"/>
      <c r="AG10" s="2"/>
      <c r="AH10" s="2"/>
      <c r="AI10" s="2"/>
      <c r="AJ10" s="2"/>
      <c r="AK10" s="2"/>
      <c r="AL10" s="2"/>
      <c r="AM10" s="2"/>
      <c r="AN10" s="2"/>
      <c r="AO10" s="2"/>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
      <c r="BL10" s="2"/>
      <c r="BM10" s="2"/>
      <c r="BN10" s="2"/>
      <c r="BR10" s="2"/>
      <c r="BS10" s="2"/>
      <c r="BT10" s="2"/>
      <c r="CR10" s="200"/>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2"/>
    </row>
    <row r="11" spans="4:118" ht="5.25" customHeight="1" x14ac:dyDescent="0.15">
      <c r="D11" s="166"/>
      <c r="E11" s="166"/>
      <c r="F11" s="166"/>
      <c r="G11" s="166"/>
      <c r="H11" s="166"/>
      <c r="I11" s="166"/>
      <c r="J11" s="166"/>
      <c r="K11" s="166"/>
      <c r="L11" s="166"/>
      <c r="M11" s="166"/>
      <c r="N11" s="166"/>
      <c r="O11" s="166"/>
      <c r="P11" s="166"/>
      <c r="Q11" s="166"/>
      <c r="R11" s="2"/>
      <c r="S11" s="2"/>
      <c r="T11" s="2"/>
      <c r="U11" s="2"/>
      <c r="V11" s="2"/>
      <c r="W11" s="2"/>
      <c r="X11" s="2"/>
      <c r="Y11" s="2"/>
      <c r="Z11" s="2"/>
      <c r="AA11" s="2"/>
      <c r="AB11" s="2"/>
      <c r="AC11" s="2"/>
      <c r="AD11" s="2"/>
      <c r="AE11" s="2"/>
      <c r="AF11" s="2"/>
      <c r="AG11" s="2"/>
      <c r="AH11" s="2"/>
      <c r="AI11" s="2"/>
      <c r="AJ11" s="2"/>
      <c r="AK11" s="2"/>
      <c r="AL11" s="2"/>
      <c r="AM11" s="2"/>
      <c r="AN11" s="2"/>
      <c r="AO11" s="2"/>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
      <c r="BL11" s="2"/>
      <c r="BM11" s="2"/>
      <c r="BN11" s="2"/>
      <c r="BR11" s="2"/>
      <c r="BS11" s="2"/>
      <c r="BT11" s="2"/>
      <c r="CR11" s="200"/>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2"/>
    </row>
    <row r="12" spans="4:118" ht="5.25" customHeight="1" x14ac:dyDescent="0.15">
      <c r="D12" s="166" t="s">
        <v>1</v>
      </c>
      <c r="E12" s="166"/>
      <c r="F12" s="166"/>
      <c r="G12" s="166"/>
      <c r="H12" s="166"/>
      <c r="I12" s="166"/>
      <c r="J12" s="166"/>
      <c r="K12" s="166"/>
      <c r="L12" s="166"/>
      <c r="M12" s="166"/>
      <c r="N12" s="166"/>
      <c r="O12" s="166"/>
      <c r="P12" s="166"/>
      <c r="Q12" s="166"/>
      <c r="R12" s="2"/>
      <c r="S12" s="2"/>
      <c r="T12" s="2"/>
      <c r="U12" s="2"/>
      <c r="V12" s="2"/>
      <c r="W12" s="2"/>
      <c r="X12" s="2"/>
      <c r="Y12" s="2"/>
      <c r="Z12" s="2"/>
      <c r="AA12" s="2"/>
      <c r="AB12" s="2"/>
      <c r="AC12" s="2"/>
      <c r="AD12" s="2"/>
      <c r="AE12" s="2"/>
      <c r="AF12" s="2"/>
      <c r="AG12" s="2"/>
      <c r="AH12" s="2"/>
      <c r="AI12" s="2"/>
      <c r="AJ12" s="2"/>
      <c r="AK12" s="2"/>
      <c r="AL12" s="2"/>
      <c r="AM12" s="2"/>
      <c r="AN12" s="2"/>
      <c r="AO12" s="2"/>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
      <c r="BL12" s="2"/>
      <c r="BM12" s="2"/>
      <c r="BN12" s="2"/>
      <c r="BR12" s="2"/>
      <c r="BS12" s="2"/>
      <c r="BT12" s="2"/>
      <c r="CR12" s="200"/>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2"/>
    </row>
    <row r="13" spans="4:118" ht="5.25" customHeight="1" x14ac:dyDescent="0.15">
      <c r="D13" s="166"/>
      <c r="E13" s="166"/>
      <c r="F13" s="166"/>
      <c r="G13" s="166"/>
      <c r="H13" s="166"/>
      <c r="I13" s="166"/>
      <c r="J13" s="166"/>
      <c r="K13" s="166"/>
      <c r="L13" s="166"/>
      <c r="M13" s="166"/>
      <c r="N13" s="166"/>
      <c r="O13" s="166"/>
      <c r="P13" s="166"/>
      <c r="Q13" s="166"/>
      <c r="R13" s="2"/>
      <c r="S13" s="2"/>
      <c r="T13" s="2"/>
      <c r="U13" s="2"/>
      <c r="V13" s="2"/>
      <c r="W13" s="2"/>
      <c r="X13" s="2"/>
      <c r="Y13" s="2"/>
      <c r="Z13" s="2"/>
      <c r="AA13" s="2"/>
      <c r="AB13" s="2"/>
      <c r="AC13" s="2"/>
      <c r="AD13" s="2"/>
      <c r="AE13" s="2"/>
      <c r="AF13" s="2"/>
      <c r="AG13" s="2"/>
      <c r="AH13" s="2"/>
      <c r="AI13" s="2"/>
      <c r="AJ13" s="2"/>
      <c r="AK13" s="2"/>
      <c r="AL13" s="2"/>
      <c r="AM13" s="2"/>
      <c r="AN13" s="2"/>
      <c r="AO13" s="2"/>
      <c r="BK13" s="2"/>
      <c r="BL13" s="2"/>
      <c r="BM13" s="2"/>
      <c r="BN13" s="2"/>
      <c r="BR13" s="2"/>
      <c r="BS13" s="2"/>
      <c r="BT13" s="2"/>
      <c r="CR13" s="276"/>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2"/>
    </row>
    <row r="14" spans="4:118" ht="6.75" customHeight="1" x14ac:dyDescent="0.15">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BK14" s="2"/>
      <c r="BL14" s="2"/>
      <c r="BM14" s="2"/>
      <c r="BN14" s="2"/>
      <c r="BR14" s="2"/>
      <c r="BS14" s="2"/>
      <c r="BT14" s="2"/>
      <c r="CR14" s="167" t="s">
        <v>2</v>
      </c>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9"/>
    </row>
    <row r="15" spans="4:118" ht="5.25" customHeight="1" x14ac:dyDescent="0.15">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BK15" s="2"/>
      <c r="BL15" s="2"/>
      <c r="BM15" s="2"/>
      <c r="BN15" s="2"/>
      <c r="BR15" s="2"/>
      <c r="BS15" s="2"/>
      <c r="BT15" s="2"/>
      <c r="CR15" s="170"/>
      <c r="CS15" s="171"/>
      <c r="CT15" s="171"/>
      <c r="CU15" s="171"/>
      <c r="CV15" s="171"/>
      <c r="CW15" s="171"/>
      <c r="CX15" s="171"/>
      <c r="CY15" s="171"/>
      <c r="CZ15" s="171"/>
      <c r="DA15" s="171"/>
      <c r="DB15" s="171"/>
      <c r="DC15" s="171"/>
      <c r="DD15" s="171"/>
      <c r="DE15" s="171"/>
      <c r="DF15" s="171"/>
      <c r="DG15" s="171"/>
      <c r="DH15" s="171"/>
      <c r="DI15" s="171"/>
      <c r="DJ15" s="171"/>
      <c r="DK15" s="171"/>
      <c r="DL15" s="171"/>
      <c r="DM15" s="171"/>
      <c r="DN15" s="172"/>
    </row>
    <row r="16" spans="4:118" ht="5.25" customHeight="1" x14ac:dyDescent="0.15">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R16" s="2"/>
      <c r="BS16" s="2"/>
      <c r="BT16" s="2"/>
      <c r="CR16" s="197"/>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9"/>
    </row>
    <row r="17" spans="4:166" ht="5.25" customHeight="1" x14ac:dyDescent="0.15">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R17" s="2"/>
      <c r="BS17" s="2"/>
      <c r="BT17" s="2"/>
      <c r="CR17" s="200"/>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2"/>
    </row>
    <row r="18" spans="4:166" ht="5.25" customHeight="1" x14ac:dyDescent="0.15">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R18" s="2"/>
      <c r="BS18" s="2"/>
      <c r="BT18" s="2"/>
      <c r="CR18" s="200"/>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2"/>
    </row>
    <row r="19" spans="4:166" ht="5.25" customHeight="1" x14ac:dyDescent="0.15">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R19" s="2"/>
      <c r="BS19" s="2"/>
      <c r="BT19" s="2"/>
      <c r="CR19" s="200"/>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2"/>
    </row>
    <row r="20" spans="4:166" ht="5.25" customHeight="1" thickBot="1" x14ac:dyDescent="0.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R20" s="2"/>
      <c r="BS20" s="2"/>
      <c r="BT20" s="2"/>
      <c r="CR20" s="203"/>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5"/>
    </row>
    <row r="21" spans="4:166" ht="5.25" customHeight="1" x14ac:dyDescent="0.15">
      <c r="I21" s="2"/>
      <c r="J21" s="2"/>
      <c r="K21" s="2"/>
      <c r="L21" s="2"/>
      <c r="M21" s="2"/>
      <c r="N21" s="2"/>
      <c r="O21" s="2"/>
      <c r="P21" s="2"/>
      <c r="Q21" s="2"/>
      <c r="R21" s="2"/>
      <c r="S21" s="2"/>
      <c r="T21" s="3"/>
      <c r="U21" s="206" t="s">
        <v>3</v>
      </c>
      <c r="V21" s="206"/>
      <c r="W21" s="206"/>
      <c r="X21" s="206"/>
      <c r="Y21" s="206"/>
      <c r="Z21" s="206"/>
      <c r="AA21" s="206"/>
      <c r="AB21" s="206"/>
      <c r="AC21" s="206"/>
      <c r="AD21" s="206"/>
      <c r="AE21" s="206"/>
      <c r="AF21" s="206"/>
      <c r="AG21" s="206"/>
      <c r="AH21" s="206"/>
      <c r="AI21" s="4"/>
      <c r="AJ21" s="209" t="s">
        <v>71</v>
      </c>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1"/>
      <c r="BM21" s="5"/>
      <c r="BN21" s="6"/>
      <c r="BO21" s="218" t="s">
        <v>4</v>
      </c>
      <c r="BP21" s="219"/>
      <c r="BQ21" s="219"/>
      <c r="BR21" s="220"/>
      <c r="BS21" s="224" t="s">
        <v>5</v>
      </c>
      <c r="BT21" s="225"/>
      <c r="BU21" s="225"/>
      <c r="BV21" s="225"/>
      <c r="BW21" s="225"/>
      <c r="BX21" s="225"/>
      <c r="BY21" s="225"/>
      <c r="BZ21" s="225"/>
      <c r="CA21" s="225"/>
      <c r="CB21" s="225"/>
      <c r="CC21" s="225"/>
      <c r="CD21" s="225"/>
      <c r="CE21" s="225"/>
      <c r="CF21" s="226"/>
      <c r="CG21" s="233" t="s">
        <v>72</v>
      </c>
      <c r="CH21" s="234"/>
      <c r="CI21" s="234"/>
      <c r="CJ21" s="234"/>
      <c r="CK21" s="234"/>
      <c r="CL21" s="234"/>
      <c r="CM21" s="234"/>
      <c r="CN21" s="234"/>
      <c r="CO21" s="234"/>
      <c r="CP21" s="234"/>
      <c r="CQ21" s="234"/>
      <c r="CR21" s="234"/>
      <c r="CS21" s="234"/>
      <c r="CT21" s="234"/>
      <c r="CU21" s="234"/>
      <c r="CV21" s="234"/>
      <c r="CW21" s="234"/>
      <c r="CX21" s="234"/>
      <c r="CY21" s="234"/>
      <c r="CZ21" s="234"/>
      <c r="DA21" s="234"/>
      <c r="DB21" s="6"/>
      <c r="DC21" s="6"/>
      <c r="DD21" s="6"/>
      <c r="DE21" s="6"/>
      <c r="DF21" s="6"/>
      <c r="DG21" s="6"/>
      <c r="DH21" s="6"/>
      <c r="DI21" s="279" t="s">
        <v>4</v>
      </c>
      <c r="DJ21" s="280"/>
      <c r="DK21" s="280"/>
      <c r="DL21" s="280"/>
      <c r="DM21" s="280"/>
      <c r="DN21" s="281"/>
    </row>
    <row r="22" spans="4:166" ht="5.25" customHeight="1" x14ac:dyDescent="0.15">
      <c r="I22" s="2"/>
      <c r="J22" s="2"/>
      <c r="K22" s="2"/>
      <c r="L22" s="2"/>
      <c r="M22" s="2"/>
      <c r="N22" s="2"/>
      <c r="O22" s="2"/>
      <c r="P22" s="2"/>
      <c r="Q22" s="2"/>
      <c r="R22" s="2"/>
      <c r="S22" s="2"/>
      <c r="T22" s="7"/>
      <c r="U22" s="207"/>
      <c r="V22" s="207"/>
      <c r="W22" s="207"/>
      <c r="X22" s="207"/>
      <c r="Y22" s="207"/>
      <c r="Z22" s="207"/>
      <c r="AA22" s="207"/>
      <c r="AB22" s="207"/>
      <c r="AC22" s="207"/>
      <c r="AD22" s="207"/>
      <c r="AE22" s="207"/>
      <c r="AF22" s="207"/>
      <c r="AG22" s="207"/>
      <c r="AH22" s="207"/>
      <c r="AI22" s="8"/>
      <c r="AJ22" s="212"/>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4"/>
      <c r="BM22" s="9"/>
      <c r="BN22" s="2"/>
      <c r="BO22" s="221"/>
      <c r="BP22" s="222"/>
      <c r="BQ22" s="222"/>
      <c r="BR22" s="223"/>
      <c r="BS22" s="227"/>
      <c r="BT22" s="228"/>
      <c r="BU22" s="228"/>
      <c r="BV22" s="228"/>
      <c r="BW22" s="228"/>
      <c r="BX22" s="228"/>
      <c r="BY22" s="228"/>
      <c r="BZ22" s="228"/>
      <c r="CA22" s="228"/>
      <c r="CB22" s="228"/>
      <c r="CC22" s="228"/>
      <c r="CD22" s="228"/>
      <c r="CE22" s="228"/>
      <c r="CF22" s="229"/>
      <c r="CG22" s="235"/>
      <c r="CH22" s="236"/>
      <c r="CI22" s="236"/>
      <c r="CJ22" s="236"/>
      <c r="CK22" s="236"/>
      <c r="CL22" s="236"/>
      <c r="CM22" s="236"/>
      <c r="CN22" s="236"/>
      <c r="CO22" s="236"/>
      <c r="CP22" s="236"/>
      <c r="CQ22" s="236"/>
      <c r="CR22" s="236"/>
      <c r="CS22" s="236"/>
      <c r="CT22" s="236"/>
      <c r="CU22" s="236"/>
      <c r="CV22" s="236"/>
      <c r="CW22" s="236"/>
      <c r="CX22" s="236"/>
      <c r="CY22" s="236"/>
      <c r="CZ22" s="236"/>
      <c r="DA22" s="236"/>
      <c r="DB22" s="285" t="s">
        <v>7</v>
      </c>
      <c r="DC22" s="236"/>
      <c r="DD22" s="236"/>
      <c r="DE22" s="236"/>
      <c r="DF22" s="236"/>
      <c r="DG22" s="236"/>
      <c r="DH22" s="2"/>
      <c r="DI22" s="282"/>
      <c r="DJ22" s="283"/>
      <c r="DK22" s="283"/>
      <c r="DL22" s="283"/>
      <c r="DM22" s="283"/>
      <c r="DN22" s="284"/>
    </row>
    <row r="23" spans="4:166" ht="5.25" customHeight="1" x14ac:dyDescent="0.15">
      <c r="R23" s="2"/>
      <c r="S23" s="2"/>
      <c r="T23" s="7"/>
      <c r="U23" s="207"/>
      <c r="V23" s="207"/>
      <c r="W23" s="207"/>
      <c r="X23" s="207"/>
      <c r="Y23" s="207"/>
      <c r="Z23" s="207"/>
      <c r="AA23" s="207"/>
      <c r="AB23" s="207"/>
      <c r="AC23" s="207"/>
      <c r="AD23" s="207"/>
      <c r="AE23" s="207"/>
      <c r="AF23" s="207"/>
      <c r="AG23" s="207"/>
      <c r="AH23" s="207"/>
      <c r="AI23" s="8"/>
      <c r="AJ23" s="212"/>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4"/>
      <c r="BM23" s="197">
        <v>1</v>
      </c>
      <c r="BN23" s="199"/>
      <c r="BO23" s="197">
        <v>2</v>
      </c>
      <c r="BP23" s="266"/>
      <c r="BQ23" s="173">
        <v>3</v>
      </c>
      <c r="BR23" s="286"/>
      <c r="BS23" s="227"/>
      <c r="BT23" s="228"/>
      <c r="BU23" s="228"/>
      <c r="BV23" s="228"/>
      <c r="BW23" s="228"/>
      <c r="BX23" s="228"/>
      <c r="BY23" s="228"/>
      <c r="BZ23" s="228"/>
      <c r="CA23" s="228"/>
      <c r="CB23" s="228"/>
      <c r="CC23" s="228"/>
      <c r="CD23" s="228"/>
      <c r="CE23" s="228"/>
      <c r="CF23" s="229"/>
      <c r="CG23" s="235"/>
      <c r="CH23" s="236"/>
      <c r="CI23" s="236"/>
      <c r="CJ23" s="236"/>
      <c r="CK23" s="236"/>
      <c r="CL23" s="236"/>
      <c r="CM23" s="236"/>
      <c r="CN23" s="236"/>
      <c r="CO23" s="236"/>
      <c r="CP23" s="236"/>
      <c r="CQ23" s="236"/>
      <c r="CR23" s="236"/>
      <c r="CS23" s="236"/>
      <c r="CT23" s="236"/>
      <c r="CU23" s="236"/>
      <c r="CV23" s="236"/>
      <c r="CW23" s="236"/>
      <c r="CX23" s="236"/>
      <c r="CY23" s="236"/>
      <c r="CZ23" s="236"/>
      <c r="DA23" s="236"/>
      <c r="DB23" s="236"/>
      <c r="DC23" s="236"/>
      <c r="DD23" s="236"/>
      <c r="DE23" s="236"/>
      <c r="DF23" s="236"/>
      <c r="DG23" s="236"/>
      <c r="DH23" s="10"/>
      <c r="DI23" s="197">
        <v>4</v>
      </c>
      <c r="DJ23" s="266"/>
      <c r="DK23" s="173">
        <v>5</v>
      </c>
      <c r="DL23" s="266"/>
      <c r="DM23" s="173">
        <v>6</v>
      </c>
      <c r="DN23" s="174"/>
    </row>
    <row r="24" spans="4:166" ht="5.25" customHeight="1" x14ac:dyDescent="0.15">
      <c r="R24" s="2"/>
      <c r="S24" s="2"/>
      <c r="T24" s="7"/>
      <c r="U24" s="207"/>
      <c r="V24" s="207"/>
      <c r="W24" s="207"/>
      <c r="X24" s="207"/>
      <c r="Y24" s="207"/>
      <c r="Z24" s="207"/>
      <c r="AA24" s="207"/>
      <c r="AB24" s="207"/>
      <c r="AC24" s="207"/>
      <c r="AD24" s="207"/>
      <c r="AE24" s="207"/>
      <c r="AF24" s="207"/>
      <c r="AG24" s="207"/>
      <c r="AH24" s="207"/>
      <c r="AI24" s="8"/>
      <c r="AJ24" s="212"/>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4"/>
      <c r="BM24" s="276"/>
      <c r="BN24" s="252"/>
      <c r="BO24" s="276"/>
      <c r="BP24" s="269"/>
      <c r="BQ24" s="175"/>
      <c r="BR24" s="287"/>
      <c r="BS24" s="227"/>
      <c r="BT24" s="228"/>
      <c r="BU24" s="228"/>
      <c r="BV24" s="228"/>
      <c r="BW24" s="228"/>
      <c r="BX24" s="228"/>
      <c r="BY24" s="228"/>
      <c r="BZ24" s="228"/>
      <c r="CA24" s="228"/>
      <c r="CB24" s="228"/>
      <c r="CC24" s="228"/>
      <c r="CD24" s="228"/>
      <c r="CE24" s="228"/>
      <c r="CF24" s="229"/>
      <c r="CG24" s="235"/>
      <c r="CH24" s="236"/>
      <c r="CI24" s="236"/>
      <c r="CJ24" s="236"/>
      <c r="CK24" s="236"/>
      <c r="CL24" s="236"/>
      <c r="CM24" s="236"/>
      <c r="CN24" s="236"/>
      <c r="CO24" s="236"/>
      <c r="CP24" s="236"/>
      <c r="CQ24" s="236"/>
      <c r="CR24" s="236"/>
      <c r="CS24" s="236"/>
      <c r="CT24" s="236"/>
      <c r="CU24" s="236"/>
      <c r="CV24" s="236"/>
      <c r="CW24" s="236"/>
      <c r="CX24" s="236"/>
      <c r="CY24" s="236"/>
      <c r="CZ24" s="236"/>
      <c r="DA24" s="236"/>
      <c r="DB24" s="236"/>
      <c r="DC24" s="236"/>
      <c r="DD24" s="236"/>
      <c r="DE24" s="236"/>
      <c r="DF24" s="236"/>
      <c r="DG24" s="236"/>
      <c r="DH24" s="10"/>
      <c r="DI24" s="276"/>
      <c r="DJ24" s="269"/>
      <c r="DK24" s="175"/>
      <c r="DL24" s="269"/>
      <c r="DM24" s="175"/>
      <c r="DN24" s="176"/>
    </row>
    <row r="25" spans="4:166" ht="5.25" customHeight="1" x14ac:dyDescent="0.15">
      <c r="R25" s="2"/>
      <c r="S25" s="2"/>
      <c r="T25" s="7"/>
      <c r="U25" s="207"/>
      <c r="V25" s="207"/>
      <c r="W25" s="207"/>
      <c r="X25" s="207"/>
      <c r="Y25" s="207"/>
      <c r="Z25" s="207"/>
      <c r="AA25" s="207"/>
      <c r="AB25" s="207"/>
      <c r="AC25" s="207"/>
      <c r="AD25" s="207"/>
      <c r="AE25" s="207"/>
      <c r="AF25" s="207"/>
      <c r="AG25" s="207"/>
      <c r="AH25" s="207"/>
      <c r="AI25" s="8"/>
      <c r="AJ25" s="212"/>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4"/>
      <c r="BM25" s="177" t="s">
        <v>8</v>
      </c>
      <c r="BN25" s="178"/>
      <c r="BO25" s="181">
        <v>0</v>
      </c>
      <c r="BP25" s="182"/>
      <c r="BQ25" s="185">
        <v>7</v>
      </c>
      <c r="BR25" s="186"/>
      <c r="BS25" s="227"/>
      <c r="BT25" s="228"/>
      <c r="BU25" s="228"/>
      <c r="BV25" s="228"/>
      <c r="BW25" s="228"/>
      <c r="BX25" s="228"/>
      <c r="BY25" s="228"/>
      <c r="BZ25" s="228"/>
      <c r="CA25" s="228"/>
      <c r="CB25" s="228"/>
      <c r="CC25" s="228"/>
      <c r="CD25" s="228"/>
      <c r="CE25" s="228"/>
      <c r="CF25" s="229"/>
      <c r="CG25" s="235"/>
      <c r="CH25" s="236"/>
      <c r="CI25" s="236"/>
      <c r="CJ25" s="236"/>
      <c r="CK25" s="236"/>
      <c r="CL25" s="236"/>
      <c r="CM25" s="236"/>
      <c r="CN25" s="236"/>
      <c r="CO25" s="236"/>
      <c r="CP25" s="236"/>
      <c r="CQ25" s="236"/>
      <c r="CR25" s="236"/>
      <c r="CS25" s="236"/>
      <c r="CT25" s="236"/>
      <c r="CU25" s="236"/>
      <c r="CV25" s="236"/>
      <c r="CW25" s="236"/>
      <c r="CX25" s="236"/>
      <c r="CY25" s="236"/>
      <c r="CZ25" s="236"/>
      <c r="DA25" s="236"/>
      <c r="DB25" s="236"/>
      <c r="DC25" s="236"/>
      <c r="DD25" s="236"/>
      <c r="DE25" s="236"/>
      <c r="DF25" s="236"/>
      <c r="DG25" s="236"/>
      <c r="DH25" s="10"/>
      <c r="DI25" s="189">
        <v>5</v>
      </c>
      <c r="DJ25" s="190"/>
      <c r="DK25" s="193">
        <v>3</v>
      </c>
      <c r="DL25" s="190"/>
      <c r="DM25" s="193">
        <v>2</v>
      </c>
      <c r="DN25" s="195"/>
    </row>
    <row r="26" spans="4:166" ht="5.25" customHeight="1" x14ac:dyDescent="0.15">
      <c r="R26" s="2"/>
      <c r="S26" s="2"/>
      <c r="T26" s="7"/>
      <c r="U26" s="207"/>
      <c r="V26" s="207"/>
      <c r="W26" s="207"/>
      <c r="X26" s="207"/>
      <c r="Y26" s="207"/>
      <c r="Z26" s="207"/>
      <c r="AA26" s="207"/>
      <c r="AB26" s="207"/>
      <c r="AC26" s="207"/>
      <c r="AD26" s="207"/>
      <c r="AE26" s="207"/>
      <c r="AF26" s="207"/>
      <c r="AG26" s="207"/>
      <c r="AH26" s="207"/>
      <c r="AI26" s="8"/>
      <c r="AJ26" s="212"/>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4"/>
      <c r="BM26" s="177"/>
      <c r="BN26" s="178"/>
      <c r="BO26" s="181"/>
      <c r="BP26" s="182"/>
      <c r="BQ26" s="185"/>
      <c r="BR26" s="186"/>
      <c r="BS26" s="227"/>
      <c r="BT26" s="228"/>
      <c r="BU26" s="228"/>
      <c r="BV26" s="228"/>
      <c r="BW26" s="228"/>
      <c r="BX26" s="228"/>
      <c r="BY26" s="228"/>
      <c r="BZ26" s="228"/>
      <c r="CA26" s="228"/>
      <c r="CB26" s="228"/>
      <c r="CC26" s="228"/>
      <c r="CD26" s="228"/>
      <c r="CE26" s="228"/>
      <c r="CF26" s="229"/>
      <c r="CG26" s="235"/>
      <c r="CH26" s="236"/>
      <c r="CI26" s="236"/>
      <c r="CJ26" s="236"/>
      <c r="CK26" s="236"/>
      <c r="CL26" s="236"/>
      <c r="CM26" s="236"/>
      <c r="CN26" s="236"/>
      <c r="CO26" s="236"/>
      <c r="CP26" s="236"/>
      <c r="CQ26" s="236"/>
      <c r="CR26" s="236"/>
      <c r="CS26" s="236"/>
      <c r="CT26" s="236"/>
      <c r="CU26" s="236"/>
      <c r="CV26" s="236"/>
      <c r="CW26" s="236"/>
      <c r="CX26" s="236"/>
      <c r="CY26" s="236"/>
      <c r="CZ26" s="236"/>
      <c r="DA26" s="236"/>
      <c r="DB26" s="236"/>
      <c r="DC26" s="236"/>
      <c r="DD26" s="236"/>
      <c r="DE26" s="236"/>
      <c r="DF26" s="236"/>
      <c r="DG26" s="236"/>
      <c r="DH26" s="2"/>
      <c r="DI26" s="189"/>
      <c r="DJ26" s="190"/>
      <c r="DK26" s="193"/>
      <c r="DL26" s="190"/>
      <c r="DM26" s="193"/>
      <c r="DN26" s="195"/>
    </row>
    <row r="27" spans="4:166" ht="5.25" customHeight="1" x14ac:dyDescent="0.15">
      <c r="D27" s="166" t="s">
        <v>9</v>
      </c>
      <c r="E27" s="166"/>
      <c r="F27" s="166"/>
      <c r="G27" s="166"/>
      <c r="H27" s="166"/>
      <c r="I27" s="166"/>
      <c r="J27" s="166"/>
      <c r="K27" s="166"/>
      <c r="L27" s="166"/>
      <c r="M27" s="166"/>
      <c r="N27" s="166"/>
      <c r="O27" s="166"/>
      <c r="P27" s="166"/>
      <c r="Q27" s="166"/>
      <c r="R27" s="2"/>
      <c r="S27" s="2"/>
      <c r="T27" s="11"/>
      <c r="U27" s="208"/>
      <c r="V27" s="208"/>
      <c r="W27" s="208"/>
      <c r="X27" s="208"/>
      <c r="Y27" s="208"/>
      <c r="Z27" s="208"/>
      <c r="AA27" s="208"/>
      <c r="AB27" s="208"/>
      <c r="AC27" s="208"/>
      <c r="AD27" s="208"/>
      <c r="AE27" s="208"/>
      <c r="AF27" s="208"/>
      <c r="AG27" s="208"/>
      <c r="AH27" s="208"/>
      <c r="AI27" s="12"/>
      <c r="AJ27" s="215"/>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7"/>
      <c r="BM27" s="179"/>
      <c r="BN27" s="180"/>
      <c r="BO27" s="183"/>
      <c r="BP27" s="184"/>
      <c r="BQ27" s="187"/>
      <c r="BR27" s="188"/>
      <c r="BS27" s="230"/>
      <c r="BT27" s="231"/>
      <c r="BU27" s="231"/>
      <c r="BV27" s="231"/>
      <c r="BW27" s="231"/>
      <c r="BX27" s="231"/>
      <c r="BY27" s="231"/>
      <c r="BZ27" s="231"/>
      <c r="CA27" s="231"/>
      <c r="CB27" s="231"/>
      <c r="CC27" s="231"/>
      <c r="CD27" s="231"/>
      <c r="CE27" s="231"/>
      <c r="CF27" s="232"/>
      <c r="CG27" s="237"/>
      <c r="CH27" s="238"/>
      <c r="CI27" s="238"/>
      <c r="CJ27" s="238"/>
      <c r="CK27" s="238"/>
      <c r="CL27" s="238"/>
      <c r="CM27" s="238"/>
      <c r="CN27" s="238"/>
      <c r="CO27" s="238"/>
      <c r="CP27" s="238"/>
      <c r="CQ27" s="238"/>
      <c r="CR27" s="238"/>
      <c r="CS27" s="238"/>
      <c r="CT27" s="238"/>
      <c r="CU27" s="238"/>
      <c r="CV27" s="238"/>
      <c r="CW27" s="238"/>
      <c r="CX27" s="238"/>
      <c r="CY27" s="238"/>
      <c r="CZ27" s="238"/>
      <c r="DA27" s="238"/>
      <c r="DB27" s="13"/>
      <c r="DC27" s="13"/>
      <c r="DD27" s="13"/>
      <c r="DE27" s="13"/>
      <c r="DF27" s="13"/>
      <c r="DG27" s="13"/>
      <c r="DH27" s="13"/>
      <c r="DI27" s="191"/>
      <c r="DJ27" s="192"/>
      <c r="DK27" s="194"/>
      <c r="DL27" s="192"/>
      <c r="DM27" s="194"/>
      <c r="DN27" s="196"/>
    </row>
    <row r="28" spans="4:166" ht="5.25" customHeight="1" x14ac:dyDescent="0.15">
      <c r="D28" s="166"/>
      <c r="E28" s="166"/>
      <c r="F28" s="166"/>
      <c r="G28" s="166"/>
      <c r="H28" s="166"/>
      <c r="I28" s="166"/>
      <c r="J28" s="166"/>
      <c r="K28" s="166"/>
      <c r="L28" s="166"/>
      <c r="M28" s="166"/>
      <c r="N28" s="166"/>
      <c r="O28" s="166"/>
      <c r="P28" s="166"/>
      <c r="Q28" s="166"/>
      <c r="R28" s="2"/>
      <c r="S28" s="2"/>
      <c r="T28" s="14"/>
      <c r="U28" s="348" t="s">
        <v>10</v>
      </c>
      <c r="V28" s="348"/>
      <c r="W28" s="348"/>
      <c r="X28" s="348"/>
      <c r="Y28" s="348"/>
      <c r="Z28" s="348"/>
      <c r="AA28" s="348"/>
      <c r="AB28" s="348"/>
      <c r="AC28" s="348"/>
      <c r="AD28" s="348"/>
      <c r="AE28" s="348"/>
      <c r="AF28" s="348"/>
      <c r="AG28" s="348"/>
      <c r="AH28" s="348"/>
      <c r="AI28" s="15"/>
      <c r="AJ28" s="289">
        <v>7</v>
      </c>
      <c r="AK28" s="240"/>
      <c r="AL28" s="239">
        <v>8</v>
      </c>
      <c r="AM28" s="240"/>
      <c r="AN28" s="239">
        <v>9</v>
      </c>
      <c r="AO28" s="240"/>
      <c r="AP28" s="239">
        <v>10</v>
      </c>
      <c r="AQ28" s="240"/>
      <c r="AR28" s="239">
        <v>11</v>
      </c>
      <c r="AS28" s="240"/>
      <c r="AT28" s="239">
        <v>12</v>
      </c>
      <c r="AU28" s="240"/>
      <c r="AV28" s="239">
        <v>13</v>
      </c>
      <c r="AW28" s="240"/>
      <c r="AX28" s="239">
        <v>14</v>
      </c>
      <c r="AY28" s="240"/>
      <c r="AZ28" s="239">
        <v>15</v>
      </c>
      <c r="BA28" s="245"/>
      <c r="BB28" s="247" t="s">
        <v>11</v>
      </c>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9"/>
      <c r="CA28" s="289">
        <v>16</v>
      </c>
      <c r="CB28" s="240"/>
      <c r="CC28" s="239">
        <v>17</v>
      </c>
      <c r="CD28" s="240"/>
      <c r="CE28" s="239">
        <v>18</v>
      </c>
      <c r="CF28" s="240"/>
      <c r="CG28" s="239">
        <v>19</v>
      </c>
      <c r="CH28" s="240"/>
      <c r="CI28" s="239">
        <v>20</v>
      </c>
      <c r="CJ28" s="240"/>
      <c r="CK28" s="239">
        <v>21</v>
      </c>
      <c r="CL28" s="240"/>
      <c r="CM28" s="239">
        <v>22</v>
      </c>
      <c r="CN28" s="240"/>
      <c r="CO28" s="239">
        <v>23</v>
      </c>
      <c r="CP28" s="240"/>
      <c r="CQ28" s="239">
        <v>24</v>
      </c>
      <c r="CR28" s="240"/>
      <c r="CS28" s="239">
        <v>25</v>
      </c>
      <c r="CT28" s="240"/>
      <c r="CU28" s="239">
        <v>26</v>
      </c>
      <c r="CV28" s="240"/>
      <c r="CW28" s="239">
        <v>27</v>
      </c>
      <c r="CX28" s="240"/>
      <c r="CY28" s="239">
        <v>28</v>
      </c>
      <c r="CZ28" s="240"/>
      <c r="DA28" s="239">
        <v>29</v>
      </c>
      <c r="DB28" s="240"/>
      <c r="DC28" s="239">
        <v>30</v>
      </c>
      <c r="DD28" s="240"/>
      <c r="DE28" s="239">
        <v>31</v>
      </c>
      <c r="DF28" s="240"/>
      <c r="DG28" s="239">
        <v>32</v>
      </c>
      <c r="DH28" s="240"/>
      <c r="DI28" s="239">
        <v>33</v>
      </c>
      <c r="DJ28" s="240"/>
      <c r="DK28" s="239">
        <v>34</v>
      </c>
      <c r="DL28" s="240"/>
      <c r="DM28" s="239">
        <v>35</v>
      </c>
      <c r="DN28" s="262"/>
    </row>
    <row r="29" spans="4:166" ht="5.25" customHeight="1" x14ac:dyDescent="0.15">
      <c r="I29" s="2"/>
      <c r="J29" s="2"/>
      <c r="K29" s="2"/>
      <c r="L29" s="2"/>
      <c r="M29" s="2"/>
      <c r="N29" s="2"/>
      <c r="O29" s="2"/>
      <c r="P29" s="2"/>
      <c r="Q29" s="2"/>
      <c r="R29" s="2"/>
      <c r="S29" s="2"/>
      <c r="T29" s="16"/>
      <c r="U29" s="207"/>
      <c r="V29" s="207"/>
      <c r="W29" s="207"/>
      <c r="X29" s="207"/>
      <c r="Y29" s="207"/>
      <c r="Z29" s="207"/>
      <c r="AA29" s="207"/>
      <c r="AB29" s="207"/>
      <c r="AC29" s="207"/>
      <c r="AD29" s="207"/>
      <c r="AE29" s="207"/>
      <c r="AF29" s="207"/>
      <c r="AG29" s="207"/>
      <c r="AH29" s="207"/>
      <c r="AI29" s="17"/>
      <c r="AJ29" s="290"/>
      <c r="AK29" s="242"/>
      <c r="AL29" s="241"/>
      <c r="AM29" s="242"/>
      <c r="AN29" s="241"/>
      <c r="AO29" s="242"/>
      <c r="AP29" s="241"/>
      <c r="AQ29" s="242"/>
      <c r="AR29" s="241"/>
      <c r="AS29" s="242"/>
      <c r="AT29" s="241"/>
      <c r="AU29" s="242"/>
      <c r="AV29" s="241"/>
      <c r="AW29" s="242"/>
      <c r="AX29" s="241"/>
      <c r="AY29" s="242"/>
      <c r="AZ29" s="241"/>
      <c r="BA29" s="246"/>
      <c r="BB29" s="248"/>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1"/>
      <c r="BZ29" s="202"/>
      <c r="CA29" s="290"/>
      <c r="CB29" s="242"/>
      <c r="CC29" s="241"/>
      <c r="CD29" s="242"/>
      <c r="CE29" s="241"/>
      <c r="CF29" s="242"/>
      <c r="CG29" s="241"/>
      <c r="CH29" s="242"/>
      <c r="CI29" s="241"/>
      <c r="CJ29" s="242"/>
      <c r="CK29" s="241"/>
      <c r="CL29" s="242"/>
      <c r="CM29" s="241"/>
      <c r="CN29" s="242"/>
      <c r="CO29" s="241"/>
      <c r="CP29" s="242"/>
      <c r="CQ29" s="241"/>
      <c r="CR29" s="242"/>
      <c r="CS29" s="241"/>
      <c r="CT29" s="242"/>
      <c r="CU29" s="241"/>
      <c r="CV29" s="242"/>
      <c r="CW29" s="241"/>
      <c r="CX29" s="242"/>
      <c r="CY29" s="241"/>
      <c r="CZ29" s="242"/>
      <c r="DA29" s="241"/>
      <c r="DB29" s="242"/>
      <c r="DC29" s="241"/>
      <c r="DD29" s="242"/>
      <c r="DE29" s="241"/>
      <c r="DF29" s="242"/>
      <c r="DG29" s="241"/>
      <c r="DH29" s="242"/>
      <c r="DI29" s="241"/>
      <c r="DJ29" s="242"/>
      <c r="DK29" s="241"/>
      <c r="DL29" s="242"/>
      <c r="DM29" s="241"/>
      <c r="DN29" s="263"/>
    </row>
    <row r="30" spans="4:166" ht="5.25" customHeight="1" x14ac:dyDescent="0.15">
      <c r="I30" s="2"/>
      <c r="J30" s="2"/>
      <c r="K30" s="2"/>
      <c r="L30" s="2"/>
      <c r="M30" s="2"/>
      <c r="N30" s="2"/>
      <c r="O30" s="2"/>
      <c r="P30" s="2"/>
      <c r="Q30" s="2"/>
      <c r="R30" s="2"/>
      <c r="S30" s="2"/>
      <c r="T30" s="16"/>
      <c r="U30" s="207"/>
      <c r="V30" s="207"/>
      <c r="W30" s="207"/>
      <c r="X30" s="207"/>
      <c r="Y30" s="207"/>
      <c r="Z30" s="207"/>
      <c r="AA30" s="207"/>
      <c r="AB30" s="207"/>
      <c r="AC30" s="207"/>
      <c r="AD30" s="207"/>
      <c r="AE30" s="207"/>
      <c r="AF30" s="207"/>
      <c r="AG30" s="207"/>
      <c r="AH30" s="207"/>
      <c r="AI30" s="17"/>
      <c r="AJ30" s="221"/>
      <c r="AK30" s="244"/>
      <c r="AL30" s="243"/>
      <c r="AM30" s="244"/>
      <c r="AN30" s="243"/>
      <c r="AO30" s="244"/>
      <c r="AP30" s="243"/>
      <c r="AQ30" s="244"/>
      <c r="AR30" s="243"/>
      <c r="AS30" s="244"/>
      <c r="AT30" s="243"/>
      <c r="AU30" s="244"/>
      <c r="AV30" s="243"/>
      <c r="AW30" s="244"/>
      <c r="AX30" s="243"/>
      <c r="AY30" s="244"/>
      <c r="AZ30" s="243"/>
      <c r="BA30" s="223"/>
      <c r="BB30" s="249"/>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1"/>
      <c r="BZ30" s="202"/>
      <c r="CA30" s="221"/>
      <c r="CB30" s="244"/>
      <c r="CC30" s="243"/>
      <c r="CD30" s="244"/>
      <c r="CE30" s="243"/>
      <c r="CF30" s="244"/>
      <c r="CG30" s="243"/>
      <c r="CH30" s="244"/>
      <c r="CI30" s="243"/>
      <c r="CJ30" s="244"/>
      <c r="CK30" s="243"/>
      <c r="CL30" s="244"/>
      <c r="CM30" s="243"/>
      <c r="CN30" s="244"/>
      <c r="CO30" s="243"/>
      <c r="CP30" s="244"/>
      <c r="CQ30" s="243"/>
      <c r="CR30" s="244"/>
      <c r="CS30" s="243"/>
      <c r="CT30" s="244"/>
      <c r="CU30" s="243"/>
      <c r="CV30" s="244"/>
      <c r="CW30" s="243"/>
      <c r="CX30" s="244"/>
      <c r="CY30" s="243"/>
      <c r="CZ30" s="244"/>
      <c r="DA30" s="243"/>
      <c r="DB30" s="244"/>
      <c r="DC30" s="243"/>
      <c r="DD30" s="244"/>
      <c r="DE30" s="243"/>
      <c r="DF30" s="244"/>
      <c r="DG30" s="243"/>
      <c r="DH30" s="244"/>
      <c r="DI30" s="243"/>
      <c r="DJ30" s="244"/>
      <c r="DK30" s="243"/>
      <c r="DL30" s="244"/>
      <c r="DM30" s="243"/>
      <c r="DN30" s="288"/>
    </row>
    <row r="31" spans="4:166" ht="5.25" customHeight="1" x14ac:dyDescent="0.15">
      <c r="I31" s="2"/>
      <c r="J31" s="2"/>
      <c r="K31" s="2"/>
      <c r="L31" s="2"/>
      <c r="M31" s="2"/>
      <c r="N31" s="2"/>
      <c r="O31" s="2"/>
      <c r="P31" s="2"/>
      <c r="Q31" s="2"/>
      <c r="R31" s="2"/>
      <c r="S31" s="2"/>
      <c r="T31" s="16"/>
      <c r="U31" s="207"/>
      <c r="V31" s="207"/>
      <c r="W31" s="207"/>
      <c r="X31" s="207"/>
      <c r="Y31" s="207"/>
      <c r="Z31" s="207"/>
      <c r="AA31" s="207"/>
      <c r="AB31" s="207"/>
      <c r="AC31" s="207"/>
      <c r="AD31" s="207"/>
      <c r="AE31" s="207"/>
      <c r="AF31" s="207"/>
      <c r="AG31" s="207"/>
      <c r="AH31" s="207"/>
      <c r="AI31" s="17"/>
      <c r="AJ31" s="349" t="str">
        <f>LEFT(EC34,1)</f>
        <v>1</v>
      </c>
      <c r="AK31" s="350"/>
      <c r="AL31" s="253" t="str">
        <f>MID(EC34,2,1)</f>
        <v>2</v>
      </c>
      <c r="AM31" s="350"/>
      <c r="AN31" s="253" t="str">
        <f>MID(EC34,3,1)</f>
        <v>3</v>
      </c>
      <c r="AO31" s="350"/>
      <c r="AP31" s="253" t="str">
        <f>MID(EC34,4,1)</f>
        <v>4</v>
      </c>
      <c r="AQ31" s="350"/>
      <c r="AR31" s="253" t="str">
        <f>MID(EC34,5,1)</f>
        <v>5</v>
      </c>
      <c r="AS31" s="350"/>
      <c r="AT31" s="253" t="str">
        <f>MID(EC34,6,1)</f>
        <v>6</v>
      </c>
      <c r="AU31" s="350"/>
      <c r="AV31" s="253" t="str">
        <f>MID(EC34,7,1)</f>
        <v>7</v>
      </c>
      <c r="AW31" s="350"/>
      <c r="AX31" s="253" t="str">
        <f>MID(EC34,8,1)</f>
        <v>8</v>
      </c>
      <c r="AY31" s="350"/>
      <c r="AZ31" s="253" t="str">
        <f>MID(EC34,9,1)</f>
        <v>9</v>
      </c>
      <c r="BA31" s="254"/>
      <c r="BB31" s="249"/>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2"/>
      <c r="CA31" s="157" t="str">
        <f>LEFT(ES31,1)</f>
        <v>オ</v>
      </c>
      <c r="CB31" s="158"/>
      <c r="CC31" s="259" t="str">
        <f>MID(ES31,2,1)</f>
        <v>カ</v>
      </c>
      <c r="CD31" s="158"/>
      <c r="CE31" s="259" t="str">
        <f>MID(ES31,3,1)</f>
        <v>ヤ</v>
      </c>
      <c r="CF31" s="158"/>
      <c r="CG31" s="259" t="str">
        <f>MID(ES31,4,1)</f>
        <v>マ</v>
      </c>
      <c r="CH31" s="158"/>
      <c r="CI31" s="259" t="str">
        <f>MID(ES31,5,1)</f>
        <v>　</v>
      </c>
      <c r="CJ31" s="158"/>
      <c r="CK31" s="259" t="str">
        <f>MID(ES31,6,1)</f>
        <v>タ</v>
      </c>
      <c r="CL31" s="158"/>
      <c r="CM31" s="259" t="str">
        <f>MID(ES31,7,1)</f>
        <v>ロ</v>
      </c>
      <c r="CN31" s="158"/>
      <c r="CO31" s="259" t="str">
        <f>MID(ES31,8,1)</f>
        <v>ウ</v>
      </c>
      <c r="CP31" s="158"/>
      <c r="CQ31" s="259" t="str">
        <f>MID(ES31,9,1)</f>
        <v/>
      </c>
      <c r="CR31" s="158"/>
      <c r="CS31" s="173" t="str">
        <f>MID(ES31,10,1)</f>
        <v/>
      </c>
      <c r="CT31" s="266"/>
      <c r="CU31" s="173" t="str">
        <f>MID(ES31,11,1)</f>
        <v/>
      </c>
      <c r="CV31" s="266"/>
      <c r="CW31" s="173" t="str">
        <f>MID(ES31,12,1)</f>
        <v/>
      </c>
      <c r="CX31" s="266"/>
      <c r="CY31" s="173" t="str">
        <f>MID(ES31,13,1)</f>
        <v/>
      </c>
      <c r="CZ31" s="266"/>
      <c r="DA31" s="173" t="str">
        <f>MID(ES31,14,1)</f>
        <v/>
      </c>
      <c r="DB31" s="266"/>
      <c r="DC31" s="173" t="str">
        <f>MID(ES31,15,1)</f>
        <v/>
      </c>
      <c r="DD31" s="266"/>
      <c r="DE31" s="173" t="str">
        <f>MID(ES31,16,1)</f>
        <v/>
      </c>
      <c r="DF31" s="266"/>
      <c r="DG31" s="173" t="str">
        <f>MID(ES31,17,1)</f>
        <v/>
      </c>
      <c r="DH31" s="266"/>
      <c r="DI31" s="173" t="str">
        <f>MID(ES31,18,1)</f>
        <v/>
      </c>
      <c r="DJ31" s="266"/>
      <c r="DK31" s="173" t="str">
        <f>MID(ES31,19,1)</f>
        <v/>
      </c>
      <c r="DL31" s="266"/>
      <c r="DM31" s="173" t="str">
        <f>MID(ES31,20,1)</f>
        <v/>
      </c>
      <c r="DN31" s="174"/>
      <c r="EB31" s="138" t="s">
        <v>75</v>
      </c>
      <c r="EC31" s="138"/>
      <c r="ED31" s="138"/>
      <c r="EE31" s="138"/>
      <c r="EF31" s="138"/>
      <c r="EG31" s="138"/>
      <c r="EH31" s="138"/>
      <c r="EI31" s="163"/>
      <c r="EJ31" s="163"/>
      <c r="EK31" s="163"/>
      <c r="EL31" s="163"/>
      <c r="EM31" s="163"/>
      <c r="EN31" s="163" t="s">
        <v>76</v>
      </c>
      <c r="EO31" s="163"/>
      <c r="EP31" s="163"/>
      <c r="ES31" s="521" t="s">
        <v>85</v>
      </c>
      <c r="ET31" s="522"/>
      <c r="EU31" s="522"/>
      <c r="EV31" s="522"/>
      <c r="EW31" s="522"/>
      <c r="EX31" s="522"/>
      <c r="EY31" s="522"/>
      <c r="EZ31" s="522"/>
      <c r="FA31" s="522"/>
      <c r="FB31" s="522"/>
      <c r="FC31" s="522"/>
      <c r="FD31" s="522"/>
      <c r="FE31" s="522"/>
      <c r="FF31" s="522"/>
      <c r="FG31" s="522"/>
      <c r="FH31" s="522"/>
      <c r="FI31" s="522"/>
      <c r="FJ31" s="523"/>
    </row>
    <row r="32" spans="4:166" ht="5.25" customHeight="1" x14ac:dyDescent="0.15">
      <c r="I32" s="2"/>
      <c r="J32" s="2"/>
      <c r="K32" s="2"/>
      <c r="L32" s="2"/>
      <c r="M32" s="2"/>
      <c r="N32" s="2"/>
      <c r="O32" s="2"/>
      <c r="P32" s="2"/>
      <c r="Q32" s="2"/>
      <c r="R32" s="2"/>
      <c r="S32" s="2"/>
      <c r="T32" s="16"/>
      <c r="U32" s="207"/>
      <c r="V32" s="207"/>
      <c r="W32" s="207"/>
      <c r="X32" s="207"/>
      <c r="Y32" s="207"/>
      <c r="Z32" s="207"/>
      <c r="AA32" s="207"/>
      <c r="AB32" s="207"/>
      <c r="AC32" s="207"/>
      <c r="AD32" s="207"/>
      <c r="AE32" s="207"/>
      <c r="AF32" s="207"/>
      <c r="AG32" s="207"/>
      <c r="AH32" s="207"/>
      <c r="AI32" s="17"/>
      <c r="AJ32" s="351"/>
      <c r="AK32" s="352"/>
      <c r="AL32" s="255"/>
      <c r="AM32" s="352"/>
      <c r="AN32" s="255"/>
      <c r="AO32" s="352"/>
      <c r="AP32" s="255"/>
      <c r="AQ32" s="352"/>
      <c r="AR32" s="255"/>
      <c r="AS32" s="352"/>
      <c r="AT32" s="255"/>
      <c r="AU32" s="352"/>
      <c r="AV32" s="255"/>
      <c r="AW32" s="352"/>
      <c r="AX32" s="255"/>
      <c r="AY32" s="352"/>
      <c r="AZ32" s="255"/>
      <c r="BA32" s="256"/>
      <c r="BB32" s="249"/>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2"/>
      <c r="CA32" s="159"/>
      <c r="CB32" s="160"/>
      <c r="CC32" s="260"/>
      <c r="CD32" s="160"/>
      <c r="CE32" s="260"/>
      <c r="CF32" s="160"/>
      <c r="CG32" s="260"/>
      <c r="CH32" s="160"/>
      <c r="CI32" s="260"/>
      <c r="CJ32" s="160"/>
      <c r="CK32" s="260"/>
      <c r="CL32" s="160"/>
      <c r="CM32" s="260"/>
      <c r="CN32" s="160"/>
      <c r="CO32" s="260"/>
      <c r="CP32" s="160"/>
      <c r="CQ32" s="260"/>
      <c r="CR32" s="160"/>
      <c r="CS32" s="267"/>
      <c r="CT32" s="268"/>
      <c r="CU32" s="267"/>
      <c r="CV32" s="268"/>
      <c r="CW32" s="267"/>
      <c r="CX32" s="268"/>
      <c r="CY32" s="267"/>
      <c r="CZ32" s="268"/>
      <c r="DA32" s="267"/>
      <c r="DB32" s="268"/>
      <c r="DC32" s="267"/>
      <c r="DD32" s="268"/>
      <c r="DE32" s="267"/>
      <c r="DF32" s="268"/>
      <c r="DG32" s="267"/>
      <c r="DH32" s="268"/>
      <c r="DI32" s="267"/>
      <c r="DJ32" s="268"/>
      <c r="DK32" s="267"/>
      <c r="DL32" s="268"/>
      <c r="DM32" s="267"/>
      <c r="DN32" s="278"/>
      <c r="EB32" s="138"/>
      <c r="EC32" s="138"/>
      <c r="ED32" s="138"/>
      <c r="EE32" s="138"/>
      <c r="EF32" s="138"/>
      <c r="EG32" s="138"/>
      <c r="EH32" s="138"/>
      <c r="EI32" s="163"/>
      <c r="EJ32" s="163"/>
      <c r="EK32" s="163"/>
      <c r="EL32" s="163"/>
      <c r="EM32" s="163"/>
      <c r="EN32" s="163"/>
      <c r="EO32" s="163"/>
      <c r="EP32" s="163"/>
      <c r="ES32" s="524"/>
      <c r="ET32" s="525"/>
      <c r="EU32" s="525"/>
      <c r="EV32" s="525"/>
      <c r="EW32" s="525"/>
      <c r="EX32" s="525"/>
      <c r="EY32" s="525"/>
      <c r="EZ32" s="525"/>
      <c r="FA32" s="525"/>
      <c r="FB32" s="525"/>
      <c r="FC32" s="525"/>
      <c r="FD32" s="525"/>
      <c r="FE32" s="525"/>
      <c r="FF32" s="525"/>
      <c r="FG32" s="525"/>
      <c r="FH32" s="525"/>
      <c r="FI32" s="525"/>
      <c r="FJ32" s="526"/>
    </row>
    <row r="33" spans="4:166" ht="5.25" customHeight="1" x14ac:dyDescent="0.15">
      <c r="I33" s="2"/>
      <c r="J33" s="2"/>
      <c r="K33" s="2"/>
      <c r="L33" s="2"/>
      <c r="M33" s="2"/>
      <c r="N33" s="2"/>
      <c r="O33" s="2"/>
      <c r="P33" s="2"/>
      <c r="Q33" s="2"/>
      <c r="R33" s="2"/>
      <c r="S33" s="2"/>
      <c r="T33" s="16"/>
      <c r="U33" s="207"/>
      <c r="V33" s="207"/>
      <c r="W33" s="207"/>
      <c r="X33" s="207"/>
      <c r="Y33" s="207"/>
      <c r="Z33" s="207"/>
      <c r="AA33" s="207"/>
      <c r="AB33" s="207"/>
      <c r="AC33" s="207"/>
      <c r="AD33" s="207"/>
      <c r="AE33" s="207"/>
      <c r="AF33" s="207"/>
      <c r="AG33" s="207"/>
      <c r="AH33" s="207"/>
      <c r="AI33" s="17"/>
      <c r="AJ33" s="351"/>
      <c r="AK33" s="352"/>
      <c r="AL33" s="255"/>
      <c r="AM33" s="352"/>
      <c r="AN33" s="255"/>
      <c r="AO33" s="352"/>
      <c r="AP33" s="255"/>
      <c r="AQ33" s="352"/>
      <c r="AR33" s="255"/>
      <c r="AS33" s="352"/>
      <c r="AT33" s="255"/>
      <c r="AU33" s="352"/>
      <c r="AV33" s="255"/>
      <c r="AW33" s="352"/>
      <c r="AX33" s="255"/>
      <c r="AY33" s="352"/>
      <c r="AZ33" s="255"/>
      <c r="BA33" s="256"/>
      <c r="BB33" s="249"/>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1"/>
      <c r="BZ33" s="202"/>
      <c r="CA33" s="161"/>
      <c r="CB33" s="162"/>
      <c r="CC33" s="261"/>
      <c r="CD33" s="162"/>
      <c r="CE33" s="261"/>
      <c r="CF33" s="162"/>
      <c r="CG33" s="261"/>
      <c r="CH33" s="162"/>
      <c r="CI33" s="261"/>
      <c r="CJ33" s="162"/>
      <c r="CK33" s="261"/>
      <c r="CL33" s="162"/>
      <c r="CM33" s="261"/>
      <c r="CN33" s="162"/>
      <c r="CO33" s="261"/>
      <c r="CP33" s="162"/>
      <c r="CQ33" s="261"/>
      <c r="CR33" s="162"/>
      <c r="CS33" s="175"/>
      <c r="CT33" s="269"/>
      <c r="CU33" s="175"/>
      <c r="CV33" s="269"/>
      <c r="CW33" s="175"/>
      <c r="CX33" s="269"/>
      <c r="CY33" s="175"/>
      <c r="CZ33" s="269"/>
      <c r="DA33" s="175"/>
      <c r="DB33" s="269"/>
      <c r="DC33" s="175"/>
      <c r="DD33" s="269"/>
      <c r="DE33" s="175"/>
      <c r="DF33" s="269"/>
      <c r="DG33" s="175"/>
      <c r="DH33" s="269"/>
      <c r="DI33" s="175"/>
      <c r="DJ33" s="269"/>
      <c r="DK33" s="175"/>
      <c r="DL33" s="269"/>
      <c r="DM33" s="175"/>
      <c r="DN33" s="176"/>
      <c r="EB33" s="138"/>
      <c r="EC33" s="138"/>
      <c r="ED33" s="138"/>
      <c r="EE33" s="138"/>
      <c r="EF33" s="138"/>
      <c r="EG33" s="138"/>
      <c r="EH33" s="138"/>
      <c r="EI33" s="163"/>
      <c r="EJ33" s="163"/>
      <c r="EK33" s="163"/>
      <c r="EL33" s="163"/>
      <c r="EM33" s="163"/>
      <c r="EN33" s="163"/>
      <c r="EO33" s="163"/>
      <c r="EP33" s="163"/>
      <c r="ES33" s="527"/>
      <c r="ET33" s="528"/>
      <c r="EU33" s="528"/>
      <c r="EV33" s="528"/>
      <c r="EW33" s="528"/>
      <c r="EX33" s="528"/>
      <c r="EY33" s="528"/>
      <c r="EZ33" s="528"/>
      <c r="FA33" s="528"/>
      <c r="FB33" s="528"/>
      <c r="FC33" s="528"/>
      <c r="FD33" s="528"/>
      <c r="FE33" s="528"/>
      <c r="FF33" s="528"/>
      <c r="FG33" s="528"/>
      <c r="FH33" s="528"/>
      <c r="FI33" s="528"/>
      <c r="FJ33" s="529"/>
    </row>
    <row r="34" spans="4:166" ht="5.25" customHeight="1" x14ac:dyDescent="0.15">
      <c r="I34" s="2"/>
      <c r="J34" s="2"/>
      <c r="K34" s="2"/>
      <c r="L34" s="2"/>
      <c r="M34" s="2"/>
      <c r="N34" s="2"/>
      <c r="O34" s="2"/>
      <c r="P34" s="2"/>
      <c r="Q34" s="2"/>
      <c r="R34" s="2"/>
      <c r="S34" s="2"/>
      <c r="T34" s="16"/>
      <c r="U34" s="207"/>
      <c r="V34" s="207"/>
      <c r="W34" s="207"/>
      <c r="X34" s="207"/>
      <c r="Y34" s="207"/>
      <c r="Z34" s="207"/>
      <c r="AA34" s="207"/>
      <c r="AB34" s="207"/>
      <c r="AC34" s="207"/>
      <c r="AD34" s="207"/>
      <c r="AE34" s="207"/>
      <c r="AF34" s="207"/>
      <c r="AG34" s="207"/>
      <c r="AH34" s="207"/>
      <c r="AI34" s="17"/>
      <c r="AJ34" s="351"/>
      <c r="AK34" s="352"/>
      <c r="AL34" s="255"/>
      <c r="AM34" s="352"/>
      <c r="AN34" s="255"/>
      <c r="AO34" s="352"/>
      <c r="AP34" s="255"/>
      <c r="AQ34" s="352"/>
      <c r="AR34" s="255"/>
      <c r="AS34" s="352"/>
      <c r="AT34" s="255"/>
      <c r="AU34" s="352"/>
      <c r="AV34" s="255"/>
      <c r="AW34" s="352"/>
      <c r="AX34" s="255"/>
      <c r="AY34" s="352"/>
      <c r="AZ34" s="255"/>
      <c r="BA34" s="256"/>
      <c r="BB34" s="249"/>
      <c r="BC34" s="201"/>
      <c r="BD34" s="201"/>
      <c r="BE34" s="201"/>
      <c r="BF34" s="201"/>
      <c r="BG34" s="201"/>
      <c r="BH34" s="201"/>
      <c r="BI34" s="201"/>
      <c r="BJ34" s="201"/>
      <c r="BK34" s="201"/>
      <c r="BL34" s="201"/>
      <c r="BM34" s="201"/>
      <c r="BN34" s="201"/>
      <c r="BO34" s="201"/>
      <c r="BP34" s="201"/>
      <c r="BQ34" s="201"/>
      <c r="BR34" s="201"/>
      <c r="BS34" s="201"/>
      <c r="BT34" s="201"/>
      <c r="BU34" s="201"/>
      <c r="BV34" s="201"/>
      <c r="BW34" s="201"/>
      <c r="BX34" s="201"/>
      <c r="BY34" s="201"/>
      <c r="BZ34" s="202"/>
      <c r="CA34" s="302" t="str">
        <f>IF(LEN(ES34)&gt;0,ES34,"")</f>
        <v>岡山　太郎</v>
      </c>
      <c r="CB34" s="303"/>
      <c r="CC34" s="303"/>
      <c r="CD34" s="303"/>
      <c r="CE34" s="303"/>
      <c r="CF34" s="303"/>
      <c r="CG34" s="303"/>
      <c r="CH34" s="303"/>
      <c r="CI34" s="303"/>
      <c r="CJ34" s="303"/>
      <c r="CK34" s="303"/>
      <c r="CL34" s="303"/>
      <c r="CM34" s="303"/>
      <c r="CN34" s="303"/>
      <c r="CO34" s="303"/>
      <c r="CP34" s="303"/>
      <c r="CQ34" s="303"/>
      <c r="CR34" s="303"/>
      <c r="CS34" s="303"/>
      <c r="CT34" s="303"/>
      <c r="CU34" s="303"/>
      <c r="CV34" s="303"/>
      <c r="CW34" s="303"/>
      <c r="CX34" s="303"/>
      <c r="CY34" s="303"/>
      <c r="CZ34" s="303"/>
      <c r="DA34" s="303"/>
      <c r="DB34" s="303"/>
      <c r="DC34" s="303"/>
      <c r="DD34" s="303"/>
      <c r="DE34" s="303"/>
      <c r="DF34" s="303"/>
      <c r="DG34" s="303"/>
      <c r="DH34" s="303"/>
      <c r="DI34" s="303"/>
      <c r="DJ34" s="303"/>
      <c r="DK34" s="303"/>
      <c r="DL34" s="303"/>
      <c r="DM34" s="303"/>
      <c r="DN34" s="304"/>
      <c r="EB34" s="128"/>
      <c r="EC34" s="156" t="s">
        <v>73</v>
      </c>
      <c r="ED34" s="156"/>
      <c r="EE34" s="156"/>
      <c r="EF34" s="156"/>
      <c r="EG34" s="156"/>
      <c r="EH34" s="156"/>
      <c r="EI34" s="156"/>
      <c r="EN34" s="138" t="s">
        <v>77</v>
      </c>
      <c r="EO34" s="138"/>
      <c r="EP34" s="138"/>
      <c r="EQ34" s="138"/>
      <c r="ER34" s="138"/>
      <c r="ES34" s="521" t="s">
        <v>74</v>
      </c>
      <c r="ET34" s="522"/>
      <c r="EU34" s="522"/>
      <c r="EV34" s="522"/>
      <c r="EW34" s="522"/>
      <c r="EX34" s="522"/>
      <c r="EY34" s="522"/>
      <c r="EZ34" s="522"/>
      <c r="FA34" s="522"/>
      <c r="FB34" s="522"/>
      <c r="FC34" s="522"/>
      <c r="FD34" s="522"/>
      <c r="FE34" s="522"/>
      <c r="FF34" s="522"/>
      <c r="FG34" s="522"/>
      <c r="FH34" s="522"/>
      <c r="FI34" s="522"/>
      <c r="FJ34" s="523"/>
    </row>
    <row r="35" spans="4:166" ht="5.25" customHeight="1" x14ac:dyDescent="0.15">
      <c r="I35" s="2"/>
      <c r="J35" s="2"/>
      <c r="K35" s="2"/>
      <c r="L35" s="2"/>
      <c r="M35" s="2"/>
      <c r="N35" s="2"/>
      <c r="O35" s="2"/>
      <c r="P35" s="2"/>
      <c r="Q35" s="2"/>
      <c r="R35" s="2"/>
      <c r="S35" s="2"/>
      <c r="T35" s="16"/>
      <c r="U35" s="207"/>
      <c r="V35" s="207"/>
      <c r="W35" s="207"/>
      <c r="X35" s="207"/>
      <c r="Y35" s="207"/>
      <c r="Z35" s="207"/>
      <c r="AA35" s="207"/>
      <c r="AB35" s="207"/>
      <c r="AC35" s="207"/>
      <c r="AD35" s="207"/>
      <c r="AE35" s="207"/>
      <c r="AF35" s="207"/>
      <c r="AG35" s="207"/>
      <c r="AH35" s="207"/>
      <c r="AI35" s="17"/>
      <c r="AJ35" s="351"/>
      <c r="AK35" s="352"/>
      <c r="AL35" s="255"/>
      <c r="AM35" s="352"/>
      <c r="AN35" s="255"/>
      <c r="AO35" s="352"/>
      <c r="AP35" s="255"/>
      <c r="AQ35" s="352"/>
      <c r="AR35" s="255"/>
      <c r="AS35" s="352"/>
      <c r="AT35" s="255"/>
      <c r="AU35" s="352"/>
      <c r="AV35" s="255"/>
      <c r="AW35" s="352"/>
      <c r="AX35" s="255"/>
      <c r="AY35" s="352"/>
      <c r="AZ35" s="255"/>
      <c r="BA35" s="256"/>
      <c r="BB35" s="249"/>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2"/>
      <c r="CA35" s="305"/>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306"/>
      <c r="DH35" s="306"/>
      <c r="DI35" s="306"/>
      <c r="DJ35" s="306"/>
      <c r="DK35" s="306"/>
      <c r="DL35" s="306"/>
      <c r="DM35" s="306"/>
      <c r="DN35" s="307"/>
      <c r="EB35" s="128"/>
      <c r="EC35" s="156"/>
      <c r="ED35" s="156"/>
      <c r="EE35" s="156"/>
      <c r="EF35" s="156"/>
      <c r="EG35" s="156"/>
      <c r="EH35" s="156"/>
      <c r="EI35" s="156"/>
      <c r="EN35" s="138"/>
      <c r="EO35" s="138"/>
      <c r="EP35" s="138"/>
      <c r="EQ35" s="138"/>
      <c r="ER35" s="138"/>
      <c r="ES35" s="524"/>
      <c r="ET35" s="525"/>
      <c r="EU35" s="525"/>
      <c r="EV35" s="525"/>
      <c r="EW35" s="525"/>
      <c r="EX35" s="525"/>
      <c r="EY35" s="525"/>
      <c r="EZ35" s="525"/>
      <c r="FA35" s="525"/>
      <c r="FB35" s="525"/>
      <c r="FC35" s="525"/>
      <c r="FD35" s="525"/>
      <c r="FE35" s="525"/>
      <c r="FF35" s="525"/>
      <c r="FG35" s="525"/>
      <c r="FH35" s="525"/>
      <c r="FI35" s="525"/>
      <c r="FJ35" s="526"/>
    </row>
    <row r="36" spans="4:166" ht="5.25" customHeight="1" x14ac:dyDescent="0.15">
      <c r="I36" s="2"/>
      <c r="J36" s="2"/>
      <c r="K36" s="2"/>
      <c r="L36" s="2"/>
      <c r="M36" s="2"/>
      <c r="N36" s="2"/>
      <c r="O36" s="2"/>
      <c r="P36" s="2"/>
      <c r="Q36" s="2"/>
      <c r="R36" s="2"/>
      <c r="S36" s="2"/>
      <c r="T36" s="16"/>
      <c r="U36" s="207"/>
      <c r="V36" s="207"/>
      <c r="W36" s="207"/>
      <c r="X36" s="207"/>
      <c r="Y36" s="207"/>
      <c r="Z36" s="207"/>
      <c r="AA36" s="207"/>
      <c r="AB36" s="207"/>
      <c r="AC36" s="207"/>
      <c r="AD36" s="207"/>
      <c r="AE36" s="207"/>
      <c r="AF36" s="207"/>
      <c r="AG36" s="207"/>
      <c r="AH36" s="207"/>
      <c r="AI36" s="17"/>
      <c r="AJ36" s="351"/>
      <c r="AK36" s="352"/>
      <c r="AL36" s="255"/>
      <c r="AM36" s="352"/>
      <c r="AN36" s="255"/>
      <c r="AO36" s="352"/>
      <c r="AP36" s="255"/>
      <c r="AQ36" s="352"/>
      <c r="AR36" s="255"/>
      <c r="AS36" s="352"/>
      <c r="AT36" s="255"/>
      <c r="AU36" s="352"/>
      <c r="AV36" s="255"/>
      <c r="AW36" s="352"/>
      <c r="AX36" s="255"/>
      <c r="AY36" s="352"/>
      <c r="AZ36" s="255"/>
      <c r="BA36" s="256"/>
      <c r="BB36" s="249"/>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2"/>
      <c r="CA36" s="305"/>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306"/>
      <c r="DH36" s="306"/>
      <c r="DI36" s="306"/>
      <c r="DJ36" s="306"/>
      <c r="DK36" s="306"/>
      <c r="DL36" s="306"/>
      <c r="DM36" s="306"/>
      <c r="DN36" s="307"/>
      <c r="EB36" s="128"/>
      <c r="EC36" s="156"/>
      <c r="ED36" s="156"/>
      <c r="EE36" s="156"/>
      <c r="EF36" s="156"/>
      <c r="EG36" s="156"/>
      <c r="EH36" s="156"/>
      <c r="EI36" s="156"/>
      <c r="EN36" s="138"/>
      <c r="EO36" s="138"/>
      <c r="EP36" s="138"/>
      <c r="EQ36" s="138"/>
      <c r="ER36" s="138"/>
      <c r="ES36" s="527"/>
      <c r="ET36" s="528"/>
      <c r="EU36" s="528"/>
      <c r="EV36" s="528"/>
      <c r="EW36" s="528"/>
      <c r="EX36" s="528"/>
      <c r="EY36" s="528"/>
      <c r="EZ36" s="528"/>
      <c r="FA36" s="528"/>
      <c r="FB36" s="528"/>
      <c r="FC36" s="528"/>
      <c r="FD36" s="528"/>
      <c r="FE36" s="528"/>
      <c r="FF36" s="528"/>
      <c r="FG36" s="528"/>
      <c r="FH36" s="528"/>
      <c r="FI36" s="528"/>
      <c r="FJ36" s="529"/>
    </row>
    <row r="37" spans="4:166" ht="5.25" customHeight="1" x14ac:dyDescent="0.15">
      <c r="D37" s="166"/>
      <c r="E37" s="166"/>
      <c r="F37" s="166"/>
      <c r="G37" s="166"/>
      <c r="H37" s="166"/>
      <c r="I37" s="166"/>
      <c r="J37" s="166"/>
      <c r="K37" s="166"/>
      <c r="L37" s="166"/>
      <c r="M37" s="166"/>
      <c r="N37" s="166"/>
      <c r="O37" s="166"/>
      <c r="P37" s="166"/>
      <c r="Q37" s="166"/>
      <c r="R37" s="2"/>
      <c r="S37" s="2"/>
      <c r="T37" s="16"/>
      <c r="U37" s="207"/>
      <c r="V37" s="207"/>
      <c r="W37" s="207"/>
      <c r="X37" s="207"/>
      <c r="Y37" s="207"/>
      <c r="Z37" s="207"/>
      <c r="AA37" s="207"/>
      <c r="AB37" s="207"/>
      <c r="AC37" s="207"/>
      <c r="AD37" s="207"/>
      <c r="AE37" s="207"/>
      <c r="AF37" s="207"/>
      <c r="AG37" s="207"/>
      <c r="AH37" s="207"/>
      <c r="AI37" s="17"/>
      <c r="AJ37" s="351"/>
      <c r="AK37" s="352"/>
      <c r="AL37" s="255"/>
      <c r="AM37" s="352"/>
      <c r="AN37" s="255"/>
      <c r="AO37" s="352"/>
      <c r="AP37" s="255"/>
      <c r="AQ37" s="352"/>
      <c r="AR37" s="255"/>
      <c r="AS37" s="352"/>
      <c r="AT37" s="255"/>
      <c r="AU37" s="352"/>
      <c r="AV37" s="255"/>
      <c r="AW37" s="352"/>
      <c r="AX37" s="255"/>
      <c r="AY37" s="352"/>
      <c r="AZ37" s="255"/>
      <c r="BA37" s="256"/>
      <c r="BB37" s="249"/>
      <c r="BC37" s="201"/>
      <c r="BD37" s="201"/>
      <c r="BE37" s="201"/>
      <c r="BF37" s="201"/>
      <c r="BG37" s="201"/>
      <c r="BH37" s="201"/>
      <c r="BI37" s="201"/>
      <c r="BJ37" s="201"/>
      <c r="BK37" s="201"/>
      <c r="BL37" s="201"/>
      <c r="BM37" s="201"/>
      <c r="BN37" s="201"/>
      <c r="BO37" s="201"/>
      <c r="BP37" s="201"/>
      <c r="BQ37" s="201"/>
      <c r="BR37" s="201"/>
      <c r="BS37" s="201"/>
      <c r="BT37" s="201"/>
      <c r="BU37" s="201"/>
      <c r="BV37" s="201"/>
      <c r="BW37" s="201"/>
      <c r="BX37" s="201"/>
      <c r="BY37" s="201"/>
      <c r="BZ37" s="202"/>
      <c r="CA37" s="305"/>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306"/>
      <c r="DH37" s="306"/>
      <c r="DI37" s="306"/>
      <c r="DJ37" s="306"/>
      <c r="DK37" s="306"/>
      <c r="DL37" s="306"/>
      <c r="DM37" s="306"/>
      <c r="DN37" s="307"/>
      <c r="EC37" s="156"/>
      <c r="ED37" s="156"/>
      <c r="EE37" s="156"/>
      <c r="EF37" s="156"/>
      <c r="EG37" s="156"/>
      <c r="EH37" s="156"/>
      <c r="EI37" s="156"/>
    </row>
    <row r="38" spans="4:166" ht="5.25" customHeight="1" x14ac:dyDescent="0.15">
      <c r="Q38" s="2"/>
      <c r="T38" s="28"/>
      <c r="U38" s="207"/>
      <c r="V38" s="207"/>
      <c r="W38" s="207"/>
      <c r="X38" s="207"/>
      <c r="Y38" s="207"/>
      <c r="Z38" s="207"/>
      <c r="AA38" s="207"/>
      <c r="AB38" s="207"/>
      <c r="AC38" s="207"/>
      <c r="AD38" s="207"/>
      <c r="AE38" s="207"/>
      <c r="AF38" s="207"/>
      <c r="AG38" s="207"/>
      <c r="AH38" s="207"/>
      <c r="AI38" s="17"/>
      <c r="AJ38" s="351"/>
      <c r="AK38" s="352"/>
      <c r="AL38" s="255"/>
      <c r="AM38" s="352"/>
      <c r="AN38" s="255"/>
      <c r="AO38" s="352"/>
      <c r="AP38" s="255"/>
      <c r="AQ38" s="352"/>
      <c r="AR38" s="255"/>
      <c r="AS38" s="352"/>
      <c r="AT38" s="255"/>
      <c r="AU38" s="352"/>
      <c r="AV38" s="255"/>
      <c r="AW38" s="352"/>
      <c r="AX38" s="255"/>
      <c r="AY38" s="352"/>
      <c r="AZ38" s="255"/>
      <c r="BA38" s="256"/>
      <c r="BB38" s="249"/>
      <c r="BC38" s="201"/>
      <c r="BD38" s="201"/>
      <c r="BE38" s="201"/>
      <c r="BF38" s="201"/>
      <c r="BG38" s="201"/>
      <c r="BH38" s="201"/>
      <c r="BI38" s="201"/>
      <c r="BJ38" s="201"/>
      <c r="BK38" s="201"/>
      <c r="BL38" s="201"/>
      <c r="BM38" s="201"/>
      <c r="BN38" s="201"/>
      <c r="BO38" s="201"/>
      <c r="BP38" s="201"/>
      <c r="BQ38" s="201"/>
      <c r="BR38" s="201"/>
      <c r="BS38" s="201"/>
      <c r="BT38" s="201"/>
      <c r="BU38" s="201"/>
      <c r="BV38" s="201"/>
      <c r="BW38" s="201"/>
      <c r="BX38" s="201"/>
      <c r="BY38" s="201"/>
      <c r="BZ38" s="202"/>
      <c r="CA38" s="305"/>
      <c r="CB38" s="306"/>
      <c r="CC38" s="306"/>
      <c r="CD38" s="306"/>
      <c r="CE38" s="306"/>
      <c r="CF38" s="306"/>
      <c r="CG38" s="306"/>
      <c r="CH38" s="306"/>
      <c r="CI38" s="306"/>
      <c r="CJ38" s="306"/>
      <c r="CK38" s="306"/>
      <c r="CL38" s="306"/>
      <c r="CM38" s="306"/>
      <c r="CN38" s="306"/>
      <c r="CO38" s="306"/>
      <c r="CP38" s="306"/>
      <c r="CQ38" s="306"/>
      <c r="CR38" s="306"/>
      <c r="CS38" s="306"/>
      <c r="CT38" s="306"/>
      <c r="CU38" s="306"/>
      <c r="CV38" s="306"/>
      <c r="CW38" s="306"/>
      <c r="CX38" s="306"/>
      <c r="CY38" s="306"/>
      <c r="CZ38" s="306"/>
      <c r="DA38" s="306"/>
      <c r="DB38" s="306"/>
      <c r="DC38" s="306"/>
      <c r="DD38" s="306"/>
      <c r="DE38" s="306"/>
      <c r="DF38" s="306"/>
      <c r="DG38" s="306"/>
      <c r="DH38" s="306"/>
      <c r="DI38" s="306"/>
      <c r="DJ38" s="306"/>
      <c r="DK38" s="306"/>
      <c r="DL38" s="306"/>
      <c r="DM38" s="306"/>
      <c r="DN38" s="307"/>
    </row>
    <row r="39" spans="4:166" ht="5.25" customHeight="1" x14ac:dyDescent="0.15">
      <c r="T39" s="29"/>
      <c r="U39" s="208"/>
      <c r="V39" s="208"/>
      <c r="W39" s="208"/>
      <c r="X39" s="208"/>
      <c r="Y39" s="208"/>
      <c r="Z39" s="208"/>
      <c r="AA39" s="208"/>
      <c r="AB39" s="208"/>
      <c r="AC39" s="208"/>
      <c r="AD39" s="208"/>
      <c r="AE39" s="208"/>
      <c r="AF39" s="208"/>
      <c r="AG39" s="208"/>
      <c r="AH39" s="208"/>
      <c r="AI39" s="30"/>
      <c r="AJ39" s="353"/>
      <c r="AK39" s="354"/>
      <c r="AL39" s="257"/>
      <c r="AM39" s="354"/>
      <c r="AN39" s="257"/>
      <c r="AO39" s="354"/>
      <c r="AP39" s="257"/>
      <c r="AQ39" s="354"/>
      <c r="AR39" s="257"/>
      <c r="AS39" s="354"/>
      <c r="AT39" s="257"/>
      <c r="AU39" s="354"/>
      <c r="AV39" s="257"/>
      <c r="AW39" s="354"/>
      <c r="AX39" s="257"/>
      <c r="AY39" s="354"/>
      <c r="AZ39" s="257"/>
      <c r="BA39" s="258"/>
      <c r="BB39" s="250"/>
      <c r="BC39" s="251"/>
      <c r="BD39" s="251"/>
      <c r="BE39" s="251"/>
      <c r="BF39" s="251"/>
      <c r="BG39" s="251"/>
      <c r="BH39" s="251"/>
      <c r="BI39" s="251"/>
      <c r="BJ39" s="251"/>
      <c r="BK39" s="251"/>
      <c r="BL39" s="251"/>
      <c r="BM39" s="251"/>
      <c r="BN39" s="251"/>
      <c r="BO39" s="251"/>
      <c r="BP39" s="251"/>
      <c r="BQ39" s="251"/>
      <c r="BR39" s="251"/>
      <c r="BS39" s="251"/>
      <c r="BT39" s="251"/>
      <c r="BU39" s="251"/>
      <c r="BV39" s="251"/>
      <c r="BW39" s="251"/>
      <c r="BX39" s="251"/>
      <c r="BY39" s="251"/>
      <c r="BZ39" s="252"/>
      <c r="CA39" s="308"/>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10"/>
    </row>
    <row r="40" spans="4:166" ht="5.25" customHeight="1" x14ac:dyDescent="0.15">
      <c r="T40" s="14"/>
      <c r="U40" s="348" t="s">
        <v>12</v>
      </c>
      <c r="V40" s="348"/>
      <c r="W40" s="348"/>
      <c r="X40" s="348"/>
      <c r="Y40" s="348"/>
      <c r="Z40" s="348"/>
      <c r="AA40" s="348"/>
      <c r="AB40" s="348"/>
      <c r="AC40" s="348"/>
      <c r="AD40" s="348"/>
      <c r="AE40" s="348"/>
      <c r="AF40" s="348"/>
      <c r="AG40" s="348"/>
      <c r="AH40" s="348"/>
      <c r="AI40" s="15"/>
      <c r="AJ40" s="289" t="s">
        <v>13</v>
      </c>
      <c r="AK40" s="298"/>
      <c r="AL40" s="289" t="s">
        <v>14</v>
      </c>
      <c r="AM40" s="297"/>
      <c r="AN40" s="297"/>
      <c r="AO40" s="298"/>
      <c r="AP40" s="289" t="s">
        <v>15</v>
      </c>
      <c r="AQ40" s="297"/>
      <c r="AR40" s="297"/>
      <c r="AS40" s="298"/>
      <c r="AT40" s="289" t="s">
        <v>16</v>
      </c>
      <c r="AU40" s="297"/>
      <c r="AV40" s="297"/>
      <c r="AW40" s="245"/>
      <c r="AX40" s="319" t="s">
        <v>17</v>
      </c>
      <c r="AY40" s="198"/>
      <c r="AZ40" s="198"/>
      <c r="BA40" s="198"/>
      <c r="BB40" s="198"/>
      <c r="BC40" s="199"/>
      <c r="BD40" s="197"/>
      <c r="BE40" s="198"/>
      <c r="BF40" s="198"/>
      <c r="BG40" s="198"/>
      <c r="BH40" s="198"/>
      <c r="BI40" s="286"/>
      <c r="BJ40" s="311" t="s">
        <v>18</v>
      </c>
      <c r="BK40" s="312"/>
      <c r="BL40" s="312"/>
      <c r="BM40" s="312"/>
      <c r="BN40" s="312"/>
      <c r="BO40" s="312"/>
      <c r="BP40" s="312"/>
      <c r="BQ40" s="312"/>
      <c r="BR40" s="312"/>
      <c r="BS40" s="312"/>
      <c r="BT40" s="312"/>
      <c r="BU40" s="312"/>
      <c r="BV40" s="313"/>
      <c r="BW40" s="289" t="s">
        <v>19</v>
      </c>
      <c r="BX40" s="298"/>
      <c r="BY40" s="289" t="s">
        <v>14</v>
      </c>
      <c r="BZ40" s="297"/>
      <c r="CA40" s="297"/>
      <c r="CB40" s="298"/>
      <c r="CC40" s="289" t="s">
        <v>15</v>
      </c>
      <c r="CD40" s="297"/>
      <c r="CE40" s="297"/>
      <c r="CF40" s="298"/>
      <c r="CG40" s="289" t="s">
        <v>16</v>
      </c>
      <c r="CH40" s="297"/>
      <c r="CI40" s="297"/>
      <c r="CJ40" s="245"/>
      <c r="CK40" s="311" t="s">
        <v>20</v>
      </c>
      <c r="CL40" s="312"/>
      <c r="CM40" s="312"/>
      <c r="CN40" s="312"/>
      <c r="CO40" s="312"/>
      <c r="CP40" s="312"/>
      <c r="CQ40" s="312"/>
      <c r="CR40" s="312"/>
      <c r="CS40" s="312"/>
      <c r="CT40" s="312"/>
      <c r="CU40" s="312"/>
      <c r="CV40" s="312"/>
      <c r="CW40" s="312"/>
      <c r="CX40" s="313"/>
      <c r="CY40" s="289" t="s">
        <v>19</v>
      </c>
      <c r="CZ40" s="298"/>
      <c r="DA40" s="289" t="s">
        <v>14</v>
      </c>
      <c r="DB40" s="297"/>
      <c r="DC40" s="297"/>
      <c r="DD40" s="298"/>
      <c r="DE40" s="289" t="s">
        <v>15</v>
      </c>
      <c r="DF40" s="297"/>
      <c r="DG40" s="297"/>
      <c r="DH40" s="298"/>
      <c r="DI40" s="289" t="s">
        <v>16</v>
      </c>
      <c r="DJ40" s="297"/>
      <c r="DK40" s="297"/>
      <c r="DL40" s="298"/>
      <c r="DM40" s="291" t="s">
        <v>21</v>
      </c>
      <c r="DN40" s="292"/>
    </row>
    <row r="41" spans="4:166" ht="5.25" customHeight="1" x14ac:dyDescent="0.15">
      <c r="T41" s="16"/>
      <c r="U41" s="207"/>
      <c r="V41" s="207"/>
      <c r="W41" s="207"/>
      <c r="X41" s="207"/>
      <c r="Y41" s="207"/>
      <c r="Z41" s="207"/>
      <c r="AA41" s="207"/>
      <c r="AB41" s="207"/>
      <c r="AC41" s="207"/>
      <c r="AD41" s="207"/>
      <c r="AE41" s="207"/>
      <c r="AF41" s="207"/>
      <c r="AG41" s="207"/>
      <c r="AH41" s="207"/>
      <c r="AI41" s="17"/>
      <c r="AJ41" s="290"/>
      <c r="AK41" s="300"/>
      <c r="AL41" s="290"/>
      <c r="AM41" s="299"/>
      <c r="AN41" s="299"/>
      <c r="AO41" s="300"/>
      <c r="AP41" s="290"/>
      <c r="AQ41" s="299"/>
      <c r="AR41" s="299"/>
      <c r="AS41" s="300"/>
      <c r="AT41" s="290"/>
      <c r="AU41" s="299"/>
      <c r="AV41" s="299"/>
      <c r="AW41" s="246"/>
      <c r="AX41" s="249"/>
      <c r="AY41" s="201"/>
      <c r="AZ41" s="201"/>
      <c r="BA41" s="201"/>
      <c r="BB41" s="201"/>
      <c r="BC41" s="202"/>
      <c r="BD41" s="200"/>
      <c r="BE41" s="201"/>
      <c r="BF41" s="201"/>
      <c r="BG41" s="201"/>
      <c r="BH41" s="201"/>
      <c r="BI41" s="347"/>
      <c r="BJ41" s="314"/>
      <c r="BK41" s="315"/>
      <c r="BL41" s="315"/>
      <c r="BM41" s="315"/>
      <c r="BN41" s="315"/>
      <c r="BO41" s="315"/>
      <c r="BP41" s="315"/>
      <c r="BQ41" s="315"/>
      <c r="BR41" s="315"/>
      <c r="BS41" s="315"/>
      <c r="BT41" s="315"/>
      <c r="BU41" s="315"/>
      <c r="BV41" s="316"/>
      <c r="BW41" s="290"/>
      <c r="BX41" s="300"/>
      <c r="BY41" s="290"/>
      <c r="BZ41" s="299"/>
      <c r="CA41" s="299"/>
      <c r="CB41" s="300"/>
      <c r="CC41" s="290"/>
      <c r="CD41" s="299"/>
      <c r="CE41" s="299"/>
      <c r="CF41" s="300"/>
      <c r="CG41" s="290"/>
      <c r="CH41" s="299"/>
      <c r="CI41" s="299"/>
      <c r="CJ41" s="246"/>
      <c r="CK41" s="314"/>
      <c r="CL41" s="315"/>
      <c r="CM41" s="315"/>
      <c r="CN41" s="315"/>
      <c r="CO41" s="315"/>
      <c r="CP41" s="315"/>
      <c r="CQ41" s="315"/>
      <c r="CR41" s="315"/>
      <c r="CS41" s="315"/>
      <c r="CT41" s="315"/>
      <c r="CU41" s="315"/>
      <c r="CV41" s="315"/>
      <c r="CW41" s="315"/>
      <c r="CX41" s="316"/>
      <c r="CY41" s="290"/>
      <c r="CZ41" s="300"/>
      <c r="DA41" s="290"/>
      <c r="DB41" s="299"/>
      <c r="DC41" s="299"/>
      <c r="DD41" s="300"/>
      <c r="DE41" s="290"/>
      <c r="DF41" s="299"/>
      <c r="DG41" s="299"/>
      <c r="DH41" s="300"/>
      <c r="DI41" s="290"/>
      <c r="DJ41" s="299"/>
      <c r="DK41" s="299"/>
      <c r="DL41" s="300"/>
      <c r="DM41" s="293"/>
      <c r="DN41" s="294"/>
    </row>
    <row r="42" spans="4:166" ht="5.25" customHeight="1" x14ac:dyDescent="0.15">
      <c r="E42" s="166" t="s">
        <v>22</v>
      </c>
      <c r="F42" s="166"/>
      <c r="G42" s="166"/>
      <c r="H42" s="166"/>
      <c r="I42" s="166"/>
      <c r="J42" s="166"/>
      <c r="K42" s="166"/>
      <c r="L42" s="166"/>
      <c r="M42" s="166"/>
      <c r="N42" s="166"/>
      <c r="O42" s="166"/>
      <c r="P42" s="166"/>
      <c r="T42" s="16"/>
      <c r="U42" s="207"/>
      <c r="V42" s="207"/>
      <c r="W42" s="207"/>
      <c r="X42" s="207"/>
      <c r="Y42" s="207"/>
      <c r="Z42" s="207"/>
      <c r="AA42" s="207"/>
      <c r="AB42" s="207"/>
      <c r="AC42" s="207"/>
      <c r="AD42" s="207"/>
      <c r="AE42" s="207"/>
      <c r="AF42" s="207"/>
      <c r="AG42" s="207"/>
      <c r="AH42" s="207"/>
      <c r="AI42" s="17"/>
      <c r="AJ42" s="221"/>
      <c r="AK42" s="301"/>
      <c r="AL42" s="221"/>
      <c r="AM42" s="222"/>
      <c r="AN42" s="222"/>
      <c r="AO42" s="301"/>
      <c r="AP42" s="221"/>
      <c r="AQ42" s="222"/>
      <c r="AR42" s="222"/>
      <c r="AS42" s="301"/>
      <c r="AT42" s="221"/>
      <c r="AU42" s="222"/>
      <c r="AV42" s="222"/>
      <c r="AW42" s="223"/>
      <c r="AX42" s="249"/>
      <c r="AY42" s="201"/>
      <c r="AZ42" s="201"/>
      <c r="BA42" s="201"/>
      <c r="BB42" s="201"/>
      <c r="BC42" s="202"/>
      <c r="BD42" s="276"/>
      <c r="BE42" s="251"/>
      <c r="BF42" s="251"/>
      <c r="BG42" s="251"/>
      <c r="BH42" s="251"/>
      <c r="BI42" s="287"/>
      <c r="BJ42" s="314"/>
      <c r="BK42" s="315"/>
      <c r="BL42" s="315"/>
      <c r="BM42" s="315"/>
      <c r="BN42" s="315"/>
      <c r="BO42" s="315"/>
      <c r="BP42" s="315"/>
      <c r="BQ42" s="315"/>
      <c r="BR42" s="315"/>
      <c r="BS42" s="315"/>
      <c r="BT42" s="315"/>
      <c r="BU42" s="315"/>
      <c r="BV42" s="316"/>
      <c r="BW42" s="221"/>
      <c r="BX42" s="301"/>
      <c r="BY42" s="221"/>
      <c r="BZ42" s="222"/>
      <c r="CA42" s="222"/>
      <c r="CB42" s="301"/>
      <c r="CC42" s="221"/>
      <c r="CD42" s="222"/>
      <c r="CE42" s="222"/>
      <c r="CF42" s="301"/>
      <c r="CG42" s="221"/>
      <c r="CH42" s="222"/>
      <c r="CI42" s="222"/>
      <c r="CJ42" s="223"/>
      <c r="CK42" s="314"/>
      <c r="CL42" s="315"/>
      <c r="CM42" s="315"/>
      <c r="CN42" s="315"/>
      <c r="CO42" s="315"/>
      <c r="CP42" s="315"/>
      <c r="CQ42" s="315"/>
      <c r="CR42" s="315"/>
      <c r="CS42" s="315"/>
      <c r="CT42" s="315"/>
      <c r="CU42" s="315"/>
      <c r="CV42" s="315"/>
      <c r="CW42" s="315"/>
      <c r="CX42" s="316"/>
      <c r="CY42" s="221"/>
      <c r="CZ42" s="301"/>
      <c r="DA42" s="221"/>
      <c r="DB42" s="222"/>
      <c r="DC42" s="222"/>
      <c r="DD42" s="301"/>
      <c r="DE42" s="221"/>
      <c r="DF42" s="222"/>
      <c r="DG42" s="222"/>
      <c r="DH42" s="301"/>
      <c r="DI42" s="221"/>
      <c r="DJ42" s="222"/>
      <c r="DK42" s="222"/>
      <c r="DL42" s="301"/>
      <c r="DM42" s="295"/>
      <c r="DN42" s="296"/>
      <c r="EC42" s="138" t="s">
        <v>78</v>
      </c>
      <c r="ED42" s="138"/>
      <c r="EE42" s="138"/>
      <c r="EF42" s="138"/>
      <c r="EG42" s="138"/>
    </row>
    <row r="43" spans="4:166" ht="5.25" customHeight="1" x14ac:dyDescent="0.15">
      <c r="E43" s="166"/>
      <c r="F43" s="166"/>
      <c r="G43" s="166"/>
      <c r="H43" s="166"/>
      <c r="I43" s="166"/>
      <c r="J43" s="166"/>
      <c r="K43" s="166"/>
      <c r="L43" s="166"/>
      <c r="M43" s="166"/>
      <c r="N43" s="166"/>
      <c r="O43" s="166"/>
      <c r="P43" s="166"/>
      <c r="T43" s="16"/>
      <c r="U43" s="207"/>
      <c r="V43" s="207"/>
      <c r="W43" s="207"/>
      <c r="X43" s="207"/>
      <c r="Y43" s="207"/>
      <c r="Z43" s="207"/>
      <c r="AA43" s="207"/>
      <c r="AB43" s="207"/>
      <c r="AC43" s="207"/>
      <c r="AD43" s="207"/>
      <c r="AE43" s="207"/>
      <c r="AF43" s="207"/>
      <c r="AG43" s="207"/>
      <c r="AH43" s="207"/>
      <c r="AI43" s="17"/>
      <c r="AJ43" s="289">
        <v>36</v>
      </c>
      <c r="AK43" s="298"/>
      <c r="AL43" s="289">
        <v>37</v>
      </c>
      <c r="AM43" s="240"/>
      <c r="AN43" s="239">
        <v>38</v>
      </c>
      <c r="AO43" s="298"/>
      <c r="AP43" s="289">
        <v>39</v>
      </c>
      <c r="AQ43" s="240"/>
      <c r="AR43" s="239">
        <v>40</v>
      </c>
      <c r="AS43" s="298"/>
      <c r="AT43" s="289">
        <v>41</v>
      </c>
      <c r="AU43" s="240"/>
      <c r="AV43" s="239">
        <v>42</v>
      </c>
      <c r="AW43" s="245"/>
      <c r="AX43" s="249"/>
      <c r="AY43" s="201"/>
      <c r="AZ43" s="201"/>
      <c r="BA43" s="201"/>
      <c r="BB43" s="201"/>
      <c r="BC43" s="202"/>
      <c r="BD43" s="289">
        <v>43</v>
      </c>
      <c r="BE43" s="297"/>
      <c r="BF43" s="297"/>
      <c r="BG43" s="297"/>
      <c r="BH43" s="297"/>
      <c r="BI43" s="245"/>
      <c r="BJ43" s="314"/>
      <c r="BK43" s="315"/>
      <c r="BL43" s="315"/>
      <c r="BM43" s="315"/>
      <c r="BN43" s="315"/>
      <c r="BO43" s="315"/>
      <c r="BP43" s="315"/>
      <c r="BQ43" s="315"/>
      <c r="BR43" s="315"/>
      <c r="BS43" s="315"/>
      <c r="BT43" s="315"/>
      <c r="BU43" s="315"/>
      <c r="BV43" s="316"/>
      <c r="BW43" s="289">
        <v>44</v>
      </c>
      <c r="BX43" s="298"/>
      <c r="BY43" s="289">
        <v>45</v>
      </c>
      <c r="BZ43" s="240"/>
      <c r="CA43" s="239">
        <v>46</v>
      </c>
      <c r="CB43" s="298"/>
      <c r="CC43" s="289">
        <v>47</v>
      </c>
      <c r="CD43" s="240"/>
      <c r="CE43" s="239">
        <v>48</v>
      </c>
      <c r="CF43" s="298"/>
      <c r="CG43" s="289">
        <v>49</v>
      </c>
      <c r="CH43" s="240"/>
      <c r="CI43" s="239">
        <v>50</v>
      </c>
      <c r="CJ43" s="245"/>
      <c r="CK43" s="314"/>
      <c r="CL43" s="315"/>
      <c r="CM43" s="315"/>
      <c r="CN43" s="315"/>
      <c r="CO43" s="315"/>
      <c r="CP43" s="315"/>
      <c r="CQ43" s="315"/>
      <c r="CR43" s="315"/>
      <c r="CS43" s="315"/>
      <c r="CT43" s="315"/>
      <c r="CU43" s="315"/>
      <c r="CV43" s="315"/>
      <c r="CW43" s="315"/>
      <c r="CX43" s="316"/>
      <c r="CY43" s="289">
        <v>51</v>
      </c>
      <c r="CZ43" s="298"/>
      <c r="DA43" s="289">
        <v>52</v>
      </c>
      <c r="DB43" s="240"/>
      <c r="DC43" s="239">
        <v>53</v>
      </c>
      <c r="DD43" s="298"/>
      <c r="DE43" s="289">
        <v>54</v>
      </c>
      <c r="DF43" s="240"/>
      <c r="DG43" s="239">
        <v>55</v>
      </c>
      <c r="DH43" s="298"/>
      <c r="DI43" s="289">
        <v>56</v>
      </c>
      <c r="DJ43" s="240"/>
      <c r="DK43" s="239">
        <v>57</v>
      </c>
      <c r="DL43" s="298"/>
      <c r="DM43" s="289">
        <v>58</v>
      </c>
      <c r="DN43" s="262"/>
      <c r="EC43" s="138"/>
      <c r="ED43" s="138"/>
      <c r="EE43" s="138"/>
      <c r="EF43" s="138"/>
      <c r="EG43" s="138"/>
      <c r="EJ43" s="138" t="s">
        <v>80</v>
      </c>
      <c r="EK43" s="138"/>
      <c r="EN43" s="138" t="s">
        <v>79</v>
      </c>
      <c r="EO43" s="138"/>
      <c r="EP43" s="138"/>
      <c r="EQ43" s="138"/>
      <c r="ER43" s="138"/>
      <c r="ES43" s="138"/>
      <c r="ET43" s="138"/>
      <c r="EW43" s="138" t="s">
        <v>82</v>
      </c>
      <c r="EX43" s="138"/>
      <c r="EY43" s="138"/>
      <c r="EZ43" s="138"/>
      <c r="FA43" s="138"/>
      <c r="FB43" s="138"/>
      <c r="FC43" s="138"/>
    </row>
    <row r="44" spans="4:166" ht="5.25" customHeight="1" x14ac:dyDescent="0.15">
      <c r="E44" s="166"/>
      <c r="F44" s="166"/>
      <c r="G44" s="166"/>
      <c r="H44" s="166"/>
      <c r="I44" s="166"/>
      <c r="J44" s="166"/>
      <c r="K44" s="166"/>
      <c r="L44" s="166"/>
      <c r="M44" s="166"/>
      <c r="N44" s="166"/>
      <c r="O44" s="166"/>
      <c r="P44" s="166"/>
      <c r="T44" s="16"/>
      <c r="U44" s="207"/>
      <c r="V44" s="207"/>
      <c r="W44" s="207"/>
      <c r="X44" s="207"/>
      <c r="Y44" s="207"/>
      <c r="Z44" s="207"/>
      <c r="AA44" s="207"/>
      <c r="AB44" s="207"/>
      <c r="AC44" s="207"/>
      <c r="AD44" s="207"/>
      <c r="AE44" s="207"/>
      <c r="AF44" s="207"/>
      <c r="AG44" s="207"/>
      <c r="AH44" s="207"/>
      <c r="AI44" s="17"/>
      <c r="AJ44" s="290"/>
      <c r="AK44" s="300"/>
      <c r="AL44" s="290"/>
      <c r="AM44" s="242"/>
      <c r="AN44" s="241"/>
      <c r="AO44" s="300"/>
      <c r="AP44" s="290"/>
      <c r="AQ44" s="242"/>
      <c r="AR44" s="241"/>
      <c r="AS44" s="300"/>
      <c r="AT44" s="290"/>
      <c r="AU44" s="242"/>
      <c r="AV44" s="241"/>
      <c r="AW44" s="246"/>
      <c r="AX44" s="249"/>
      <c r="AY44" s="201"/>
      <c r="AZ44" s="201"/>
      <c r="BA44" s="201"/>
      <c r="BB44" s="201"/>
      <c r="BC44" s="202"/>
      <c r="BD44" s="290"/>
      <c r="BE44" s="299"/>
      <c r="BF44" s="299"/>
      <c r="BG44" s="299"/>
      <c r="BH44" s="299"/>
      <c r="BI44" s="246"/>
      <c r="BJ44" s="314"/>
      <c r="BK44" s="315"/>
      <c r="BL44" s="315"/>
      <c r="BM44" s="315"/>
      <c r="BN44" s="315"/>
      <c r="BO44" s="315"/>
      <c r="BP44" s="315"/>
      <c r="BQ44" s="315"/>
      <c r="BR44" s="315"/>
      <c r="BS44" s="315"/>
      <c r="BT44" s="315"/>
      <c r="BU44" s="315"/>
      <c r="BV44" s="316"/>
      <c r="BW44" s="290"/>
      <c r="BX44" s="300"/>
      <c r="BY44" s="290"/>
      <c r="BZ44" s="242"/>
      <c r="CA44" s="241"/>
      <c r="CB44" s="300"/>
      <c r="CC44" s="290"/>
      <c r="CD44" s="242"/>
      <c r="CE44" s="241"/>
      <c r="CF44" s="300"/>
      <c r="CG44" s="290"/>
      <c r="CH44" s="242"/>
      <c r="CI44" s="241"/>
      <c r="CJ44" s="246"/>
      <c r="CK44" s="314"/>
      <c r="CL44" s="315"/>
      <c r="CM44" s="315"/>
      <c r="CN44" s="315"/>
      <c r="CO44" s="315"/>
      <c r="CP44" s="315"/>
      <c r="CQ44" s="315"/>
      <c r="CR44" s="315"/>
      <c r="CS44" s="315"/>
      <c r="CT44" s="315"/>
      <c r="CU44" s="315"/>
      <c r="CV44" s="315"/>
      <c r="CW44" s="315"/>
      <c r="CX44" s="316"/>
      <c r="CY44" s="290"/>
      <c r="CZ44" s="300"/>
      <c r="DA44" s="290"/>
      <c r="DB44" s="242"/>
      <c r="DC44" s="241"/>
      <c r="DD44" s="300"/>
      <c r="DE44" s="290"/>
      <c r="DF44" s="242"/>
      <c r="DG44" s="241"/>
      <c r="DH44" s="300"/>
      <c r="DI44" s="290"/>
      <c r="DJ44" s="242"/>
      <c r="DK44" s="241"/>
      <c r="DL44" s="300"/>
      <c r="DM44" s="290"/>
      <c r="DN44" s="263"/>
      <c r="EC44" s="138"/>
      <c r="ED44" s="138"/>
      <c r="EE44" s="138"/>
      <c r="EF44" s="138"/>
      <c r="EG44" s="138"/>
      <c r="EJ44" s="138"/>
      <c r="EK44" s="138"/>
      <c r="EN44" s="138"/>
      <c r="EO44" s="138"/>
      <c r="EP44" s="138"/>
      <c r="EQ44" s="138"/>
      <c r="ER44" s="138"/>
      <c r="ES44" s="138"/>
      <c r="ET44" s="138"/>
      <c r="EW44" s="138"/>
      <c r="EX44" s="138"/>
      <c r="EY44" s="138"/>
      <c r="EZ44" s="138"/>
      <c r="FA44" s="138"/>
      <c r="FB44" s="138"/>
      <c r="FC44" s="138"/>
    </row>
    <row r="45" spans="4:166" ht="5.25" customHeight="1" x14ac:dyDescent="0.15">
      <c r="E45" s="166"/>
      <c r="F45" s="166"/>
      <c r="G45" s="166"/>
      <c r="H45" s="166"/>
      <c r="I45" s="166"/>
      <c r="J45" s="166"/>
      <c r="K45" s="166"/>
      <c r="L45" s="166"/>
      <c r="M45" s="166"/>
      <c r="N45" s="166"/>
      <c r="O45" s="166"/>
      <c r="P45" s="166"/>
      <c r="T45" s="16"/>
      <c r="U45" s="207"/>
      <c r="V45" s="207"/>
      <c r="W45" s="207"/>
      <c r="X45" s="207"/>
      <c r="Y45" s="207"/>
      <c r="Z45" s="207"/>
      <c r="AA45" s="207"/>
      <c r="AB45" s="207"/>
      <c r="AC45" s="207"/>
      <c r="AD45" s="207"/>
      <c r="AE45" s="207"/>
      <c r="AF45" s="207"/>
      <c r="AG45" s="207"/>
      <c r="AH45" s="207"/>
      <c r="AI45" s="17"/>
      <c r="AJ45" s="221"/>
      <c r="AK45" s="301"/>
      <c r="AL45" s="221"/>
      <c r="AM45" s="244"/>
      <c r="AN45" s="243"/>
      <c r="AO45" s="301"/>
      <c r="AP45" s="221"/>
      <c r="AQ45" s="244"/>
      <c r="AR45" s="243"/>
      <c r="AS45" s="301"/>
      <c r="AT45" s="221"/>
      <c r="AU45" s="244"/>
      <c r="AV45" s="243"/>
      <c r="AW45" s="223"/>
      <c r="AX45" s="249"/>
      <c r="AY45" s="201"/>
      <c r="AZ45" s="201"/>
      <c r="BA45" s="201"/>
      <c r="BB45" s="201"/>
      <c r="BC45" s="202"/>
      <c r="BD45" s="221"/>
      <c r="BE45" s="222"/>
      <c r="BF45" s="222"/>
      <c r="BG45" s="222"/>
      <c r="BH45" s="222"/>
      <c r="BI45" s="223"/>
      <c r="BJ45" s="314"/>
      <c r="BK45" s="315"/>
      <c r="BL45" s="315"/>
      <c r="BM45" s="315"/>
      <c r="BN45" s="315"/>
      <c r="BO45" s="315"/>
      <c r="BP45" s="315"/>
      <c r="BQ45" s="315"/>
      <c r="BR45" s="315"/>
      <c r="BS45" s="315"/>
      <c r="BT45" s="315"/>
      <c r="BU45" s="315"/>
      <c r="BV45" s="316"/>
      <c r="BW45" s="221"/>
      <c r="BX45" s="301"/>
      <c r="BY45" s="221"/>
      <c r="BZ45" s="244"/>
      <c r="CA45" s="243"/>
      <c r="CB45" s="301"/>
      <c r="CC45" s="221"/>
      <c r="CD45" s="244"/>
      <c r="CE45" s="243"/>
      <c r="CF45" s="301"/>
      <c r="CG45" s="221"/>
      <c r="CH45" s="244"/>
      <c r="CI45" s="243"/>
      <c r="CJ45" s="223"/>
      <c r="CK45" s="314"/>
      <c r="CL45" s="315"/>
      <c r="CM45" s="315"/>
      <c r="CN45" s="315"/>
      <c r="CO45" s="315"/>
      <c r="CP45" s="315"/>
      <c r="CQ45" s="315"/>
      <c r="CR45" s="315"/>
      <c r="CS45" s="315"/>
      <c r="CT45" s="315"/>
      <c r="CU45" s="315"/>
      <c r="CV45" s="315"/>
      <c r="CW45" s="315"/>
      <c r="CX45" s="316"/>
      <c r="CY45" s="221"/>
      <c r="CZ45" s="301"/>
      <c r="DA45" s="221"/>
      <c r="DB45" s="244"/>
      <c r="DC45" s="243"/>
      <c r="DD45" s="301"/>
      <c r="DE45" s="221"/>
      <c r="DF45" s="244"/>
      <c r="DG45" s="243"/>
      <c r="DH45" s="301"/>
      <c r="DI45" s="221"/>
      <c r="DJ45" s="244"/>
      <c r="DK45" s="243"/>
      <c r="DL45" s="301"/>
      <c r="DM45" s="221"/>
      <c r="DN45" s="288"/>
      <c r="EC45" s="512">
        <v>27485</v>
      </c>
      <c r="ED45" s="513"/>
      <c r="EE45" s="513"/>
      <c r="EF45" s="513"/>
      <c r="EG45" s="514"/>
      <c r="EJ45" s="197">
        <v>1</v>
      </c>
      <c r="EK45" s="199"/>
      <c r="EO45" s="512">
        <v>35886</v>
      </c>
      <c r="EP45" s="513"/>
      <c r="EQ45" s="513"/>
      <c r="ER45" s="513"/>
      <c r="ES45" s="514"/>
      <c r="EX45" s="512">
        <v>45017</v>
      </c>
      <c r="EY45" s="513"/>
      <c r="EZ45" s="513"/>
      <c r="FA45" s="513"/>
      <c r="FB45" s="514"/>
      <c r="FC45" s="154" t="s">
        <v>84</v>
      </c>
      <c r="FD45" s="155"/>
      <c r="FE45" s="155"/>
      <c r="FF45" s="155"/>
      <c r="FG45" s="155"/>
      <c r="FH45" s="155"/>
      <c r="FI45" s="155"/>
    </row>
    <row r="46" spans="4:166" ht="5.25" customHeight="1" x14ac:dyDescent="0.15">
      <c r="T46" s="16"/>
      <c r="U46" s="207"/>
      <c r="V46" s="207"/>
      <c r="W46" s="207"/>
      <c r="X46" s="207"/>
      <c r="Y46" s="207"/>
      <c r="Z46" s="207"/>
      <c r="AA46" s="207"/>
      <c r="AB46" s="207"/>
      <c r="AC46" s="207"/>
      <c r="AD46" s="207"/>
      <c r="AE46" s="207"/>
      <c r="AF46" s="207"/>
      <c r="AG46" s="207"/>
      <c r="AH46" s="207"/>
      <c r="AI46" s="17"/>
      <c r="AJ46" s="320">
        <f>IF(TEXT(EC45,"g")="S",3,IF(TEXT(EC45,"g")="H",4,IF(TEXT(EC45,"g")="R",5,"")))</f>
        <v>3</v>
      </c>
      <c r="AK46" s="321"/>
      <c r="AL46" s="320" t="str">
        <f>IF(LEN(EC45)&gt;0,LEFT(TEXT(EC45,"ee")),"")</f>
        <v>5</v>
      </c>
      <c r="AM46" s="326"/>
      <c r="AN46" s="329" t="str">
        <f>IF(LEN(EC45)&gt;0,RIGHT(TEXT(EC45,"ee")),"")</f>
        <v>0</v>
      </c>
      <c r="AO46" s="321"/>
      <c r="AP46" s="320" t="str">
        <f>IF(LEN(EC45)&gt;0,LEFT(TEXT(EC45,"mm")),"")</f>
        <v>0</v>
      </c>
      <c r="AQ46" s="326"/>
      <c r="AR46" s="329" t="str">
        <f>IF(LEN(EC45)&gt;0,RIGHT(TEXT(EC45,"mm")),"")</f>
        <v>4</v>
      </c>
      <c r="AS46" s="321"/>
      <c r="AT46" s="320" t="str">
        <f>IF(LEN(EC45)&gt;0,LEFT(TEXT(EC45,"dd")),"")</f>
        <v>0</v>
      </c>
      <c r="AU46" s="326"/>
      <c r="AV46" s="329" t="str">
        <f>IF(LEN(EC45)&gt;0,RIGHT(TEXT(EC45,"dd")),"")</f>
        <v>1</v>
      </c>
      <c r="AW46" s="330"/>
      <c r="AX46" s="249"/>
      <c r="AY46" s="201"/>
      <c r="AZ46" s="201"/>
      <c r="BA46" s="201"/>
      <c r="BB46" s="201"/>
      <c r="BC46" s="202"/>
      <c r="BD46" s="335" t="s">
        <v>23</v>
      </c>
      <c r="BE46" s="336"/>
      <c r="BF46" s="336"/>
      <c r="BG46" s="336"/>
      <c r="BH46" s="336"/>
      <c r="BI46" s="337"/>
      <c r="BJ46" s="314"/>
      <c r="BK46" s="315"/>
      <c r="BL46" s="315"/>
      <c r="BM46" s="315"/>
      <c r="BN46" s="315"/>
      <c r="BO46" s="315"/>
      <c r="BP46" s="315"/>
      <c r="BQ46" s="315"/>
      <c r="BR46" s="315"/>
      <c r="BS46" s="315"/>
      <c r="BT46" s="315"/>
      <c r="BU46" s="315"/>
      <c r="BV46" s="316"/>
      <c r="BW46" s="349">
        <f>IF(TEXT(EO45,"g")="S",3,IF(TEXT(EO45,"g")="H",4,IF(TEXT(EO45,"g")="R",5,"")))</f>
        <v>4</v>
      </c>
      <c r="BX46" s="377"/>
      <c r="BY46" s="349" t="str">
        <f>IF(LEN(EO45)&gt;0,LEFT(TEXT(EO45,"ee")),"")</f>
        <v>1</v>
      </c>
      <c r="BZ46" s="350"/>
      <c r="CA46" s="253" t="str">
        <f>IF(LEN(EO45)&gt;0,RIGHT(TEXT(EO45,"ee")),"")</f>
        <v>0</v>
      </c>
      <c r="CB46" s="377"/>
      <c r="CC46" s="349" t="str">
        <f>IF(LEN(EO45)&gt;0,LEFT(TEXT(EO45,"mm")),"")</f>
        <v>0</v>
      </c>
      <c r="CD46" s="350"/>
      <c r="CE46" s="253" t="str">
        <f>IF(LEN(EO45)&gt;0,RIGHT(TEXT(EO45,"mm")),"")</f>
        <v>4</v>
      </c>
      <c r="CF46" s="377"/>
      <c r="CG46" s="349" t="str">
        <f>IF(LEN(EO45)&gt;0,LEFT(TEXT(EO45,"dd")),"")</f>
        <v>0</v>
      </c>
      <c r="CH46" s="350"/>
      <c r="CI46" s="253" t="str">
        <f>IF(LEN(EO45)&gt;0,RIGHT(TEXT(EO45,"dd")),"")</f>
        <v>1</v>
      </c>
      <c r="CJ46" s="254"/>
      <c r="CK46" s="314"/>
      <c r="CL46" s="315"/>
      <c r="CM46" s="315"/>
      <c r="CN46" s="315"/>
      <c r="CO46" s="315"/>
      <c r="CP46" s="315"/>
      <c r="CQ46" s="315"/>
      <c r="CR46" s="315"/>
      <c r="CS46" s="315"/>
      <c r="CT46" s="315"/>
      <c r="CU46" s="315"/>
      <c r="CV46" s="315"/>
      <c r="CW46" s="315"/>
      <c r="CX46" s="316"/>
      <c r="CY46" s="365">
        <f>IF(TEXT(EX45,"g")="S",3,IF(TEXT(EX45,"g")="H",4,IF(TEXT(EX45,"g")="R",5,"")))</f>
        <v>5</v>
      </c>
      <c r="CZ46" s="366"/>
      <c r="DA46" s="365" t="str">
        <f>IF(LEN(EX45)&gt;0,LEFT(TEXT(EX45,"ee")),"")</f>
        <v>0</v>
      </c>
      <c r="DB46" s="371"/>
      <c r="DC46" s="374" t="str">
        <f>IF(LEN(EX45)&gt;0,RIGHT(TEXT(EX45,"ee")),"")</f>
        <v>5</v>
      </c>
      <c r="DD46" s="366"/>
      <c r="DE46" s="365" t="str">
        <f>IF(LEN(EX45)&gt;0,LEFT(TEXT(EX45,"mm")),"")</f>
        <v>0</v>
      </c>
      <c r="DF46" s="371"/>
      <c r="DG46" s="374" t="str">
        <f>IF(LEN(EX45)&gt;0,RIGHT(TEXT(EX45,"mm")),"")</f>
        <v>4</v>
      </c>
      <c r="DH46" s="366"/>
      <c r="DI46" s="365" t="str">
        <f>IF(LEN(EX45)&gt;0,LEFT(TEXT(EX45,"dd")),"")</f>
        <v>0</v>
      </c>
      <c r="DJ46" s="371"/>
      <c r="DK46" s="374" t="str">
        <f>IF(LEN(EX45)&gt;0,RIGHT(TEXT(EX45,"dd")),"")</f>
        <v>1</v>
      </c>
      <c r="DL46" s="366"/>
      <c r="DM46" s="493"/>
      <c r="DN46" s="494"/>
      <c r="EC46" s="515"/>
      <c r="ED46" s="516"/>
      <c r="EE46" s="516"/>
      <c r="EF46" s="516"/>
      <c r="EG46" s="517"/>
      <c r="EJ46" s="200"/>
      <c r="EK46" s="202"/>
      <c r="EO46" s="515"/>
      <c r="EP46" s="516"/>
      <c r="EQ46" s="516"/>
      <c r="ER46" s="516"/>
      <c r="ES46" s="517"/>
      <c r="EX46" s="515"/>
      <c r="EY46" s="516"/>
      <c r="EZ46" s="516"/>
      <c r="FA46" s="516"/>
      <c r="FB46" s="517"/>
      <c r="FC46" s="154"/>
      <c r="FD46" s="155"/>
      <c r="FE46" s="155"/>
      <c r="FF46" s="155"/>
      <c r="FG46" s="155"/>
      <c r="FH46" s="155"/>
      <c r="FI46" s="155"/>
    </row>
    <row r="47" spans="4:166" ht="5.25" customHeight="1" x14ac:dyDescent="0.15">
      <c r="T47" s="16"/>
      <c r="U47" s="207"/>
      <c r="V47" s="207"/>
      <c r="W47" s="207"/>
      <c r="X47" s="207"/>
      <c r="Y47" s="207"/>
      <c r="Z47" s="207"/>
      <c r="AA47" s="207"/>
      <c r="AB47" s="207"/>
      <c r="AC47" s="207"/>
      <c r="AD47" s="207"/>
      <c r="AE47" s="207"/>
      <c r="AF47" s="207"/>
      <c r="AG47" s="207"/>
      <c r="AH47" s="207"/>
      <c r="AI47" s="17"/>
      <c r="AJ47" s="322"/>
      <c r="AK47" s="323"/>
      <c r="AL47" s="322"/>
      <c r="AM47" s="327"/>
      <c r="AN47" s="331"/>
      <c r="AO47" s="323"/>
      <c r="AP47" s="322"/>
      <c r="AQ47" s="327"/>
      <c r="AR47" s="331"/>
      <c r="AS47" s="323"/>
      <c r="AT47" s="322"/>
      <c r="AU47" s="327"/>
      <c r="AV47" s="331"/>
      <c r="AW47" s="332"/>
      <c r="AX47" s="249"/>
      <c r="AY47" s="201"/>
      <c r="AZ47" s="201"/>
      <c r="BA47" s="201"/>
      <c r="BB47" s="201"/>
      <c r="BC47" s="202"/>
      <c r="BD47" s="338"/>
      <c r="BE47" s="339"/>
      <c r="BF47" s="339"/>
      <c r="BG47" s="339"/>
      <c r="BH47" s="339"/>
      <c r="BI47" s="340"/>
      <c r="BJ47" s="314"/>
      <c r="BK47" s="315"/>
      <c r="BL47" s="315"/>
      <c r="BM47" s="315"/>
      <c r="BN47" s="315"/>
      <c r="BO47" s="315"/>
      <c r="BP47" s="315"/>
      <c r="BQ47" s="315"/>
      <c r="BR47" s="315"/>
      <c r="BS47" s="315"/>
      <c r="BT47" s="315"/>
      <c r="BU47" s="315"/>
      <c r="BV47" s="316"/>
      <c r="BW47" s="351"/>
      <c r="BX47" s="378"/>
      <c r="BY47" s="351"/>
      <c r="BZ47" s="352"/>
      <c r="CA47" s="255"/>
      <c r="CB47" s="378"/>
      <c r="CC47" s="351"/>
      <c r="CD47" s="352"/>
      <c r="CE47" s="255"/>
      <c r="CF47" s="378"/>
      <c r="CG47" s="351"/>
      <c r="CH47" s="352"/>
      <c r="CI47" s="255"/>
      <c r="CJ47" s="256"/>
      <c r="CK47" s="314"/>
      <c r="CL47" s="315"/>
      <c r="CM47" s="315"/>
      <c r="CN47" s="315"/>
      <c r="CO47" s="315"/>
      <c r="CP47" s="315"/>
      <c r="CQ47" s="315"/>
      <c r="CR47" s="315"/>
      <c r="CS47" s="315"/>
      <c r="CT47" s="315"/>
      <c r="CU47" s="315"/>
      <c r="CV47" s="315"/>
      <c r="CW47" s="315"/>
      <c r="CX47" s="316"/>
      <c r="CY47" s="367"/>
      <c r="CZ47" s="368"/>
      <c r="DA47" s="367"/>
      <c r="DB47" s="372"/>
      <c r="DC47" s="375"/>
      <c r="DD47" s="368"/>
      <c r="DE47" s="367"/>
      <c r="DF47" s="372"/>
      <c r="DG47" s="375"/>
      <c r="DH47" s="368"/>
      <c r="DI47" s="367"/>
      <c r="DJ47" s="372"/>
      <c r="DK47" s="375"/>
      <c r="DL47" s="368"/>
      <c r="DM47" s="495"/>
      <c r="DN47" s="496"/>
      <c r="EC47" s="518"/>
      <c r="ED47" s="519"/>
      <c r="EE47" s="519"/>
      <c r="EF47" s="519"/>
      <c r="EG47" s="520"/>
      <c r="EJ47" s="276"/>
      <c r="EK47" s="252"/>
      <c r="EO47" s="518"/>
      <c r="EP47" s="519"/>
      <c r="EQ47" s="519"/>
      <c r="ER47" s="519"/>
      <c r="ES47" s="520"/>
      <c r="EX47" s="518"/>
      <c r="EY47" s="519"/>
      <c r="EZ47" s="519"/>
      <c r="FA47" s="519"/>
      <c r="FB47" s="520"/>
      <c r="FC47" s="154"/>
      <c r="FD47" s="155"/>
      <c r="FE47" s="155"/>
      <c r="FF47" s="155"/>
      <c r="FG47" s="155"/>
      <c r="FH47" s="155"/>
      <c r="FI47" s="155"/>
    </row>
    <row r="48" spans="4:166" ht="5.25" customHeight="1" x14ac:dyDescent="0.15">
      <c r="T48" s="16"/>
      <c r="U48" s="207"/>
      <c r="V48" s="207"/>
      <c r="W48" s="207"/>
      <c r="X48" s="207"/>
      <c r="Y48" s="207"/>
      <c r="Z48" s="207"/>
      <c r="AA48" s="207"/>
      <c r="AB48" s="207"/>
      <c r="AC48" s="207"/>
      <c r="AD48" s="207"/>
      <c r="AE48" s="207"/>
      <c r="AF48" s="207"/>
      <c r="AG48" s="207"/>
      <c r="AH48" s="207"/>
      <c r="AI48" s="17"/>
      <c r="AJ48" s="322"/>
      <c r="AK48" s="323"/>
      <c r="AL48" s="322"/>
      <c r="AM48" s="327"/>
      <c r="AN48" s="331"/>
      <c r="AO48" s="323"/>
      <c r="AP48" s="322"/>
      <c r="AQ48" s="327"/>
      <c r="AR48" s="331"/>
      <c r="AS48" s="323"/>
      <c r="AT48" s="322"/>
      <c r="AU48" s="327"/>
      <c r="AV48" s="331"/>
      <c r="AW48" s="332"/>
      <c r="AX48" s="249"/>
      <c r="AY48" s="201"/>
      <c r="AZ48" s="201"/>
      <c r="BA48" s="201"/>
      <c r="BB48" s="201"/>
      <c r="BC48" s="202"/>
      <c r="BD48" s="341" t="str">
        <f>IF(EJ45=1,"①　２",IF(EJ45=2,"１　②","１　２"))</f>
        <v>①　２</v>
      </c>
      <c r="BE48" s="342"/>
      <c r="BF48" s="342"/>
      <c r="BG48" s="342"/>
      <c r="BH48" s="342"/>
      <c r="BI48" s="343"/>
      <c r="BJ48" s="314"/>
      <c r="BK48" s="315"/>
      <c r="BL48" s="315"/>
      <c r="BM48" s="315"/>
      <c r="BN48" s="315"/>
      <c r="BO48" s="315"/>
      <c r="BP48" s="315"/>
      <c r="BQ48" s="315"/>
      <c r="BR48" s="315"/>
      <c r="BS48" s="315"/>
      <c r="BT48" s="315"/>
      <c r="BU48" s="315"/>
      <c r="BV48" s="316"/>
      <c r="BW48" s="351"/>
      <c r="BX48" s="378"/>
      <c r="BY48" s="351"/>
      <c r="BZ48" s="352"/>
      <c r="CA48" s="255"/>
      <c r="CB48" s="378"/>
      <c r="CC48" s="351"/>
      <c r="CD48" s="352"/>
      <c r="CE48" s="255"/>
      <c r="CF48" s="378"/>
      <c r="CG48" s="351"/>
      <c r="CH48" s="352"/>
      <c r="CI48" s="255"/>
      <c r="CJ48" s="256"/>
      <c r="CK48" s="314"/>
      <c r="CL48" s="315"/>
      <c r="CM48" s="315"/>
      <c r="CN48" s="315"/>
      <c r="CO48" s="315"/>
      <c r="CP48" s="315"/>
      <c r="CQ48" s="315"/>
      <c r="CR48" s="315"/>
      <c r="CS48" s="315"/>
      <c r="CT48" s="315"/>
      <c r="CU48" s="315"/>
      <c r="CV48" s="315"/>
      <c r="CW48" s="315"/>
      <c r="CX48" s="316"/>
      <c r="CY48" s="367"/>
      <c r="CZ48" s="368"/>
      <c r="DA48" s="367"/>
      <c r="DB48" s="372"/>
      <c r="DC48" s="375"/>
      <c r="DD48" s="368"/>
      <c r="DE48" s="367"/>
      <c r="DF48" s="372"/>
      <c r="DG48" s="375"/>
      <c r="DH48" s="368"/>
      <c r="DI48" s="367"/>
      <c r="DJ48" s="372"/>
      <c r="DK48" s="375"/>
      <c r="DL48" s="368"/>
      <c r="DM48" s="495"/>
      <c r="DN48" s="496"/>
    </row>
    <row r="49" spans="4:142" ht="5.25" customHeight="1" x14ac:dyDescent="0.15">
      <c r="T49" s="16"/>
      <c r="U49" s="207"/>
      <c r="V49" s="207"/>
      <c r="W49" s="207"/>
      <c r="X49" s="207"/>
      <c r="Y49" s="207"/>
      <c r="Z49" s="207"/>
      <c r="AA49" s="207"/>
      <c r="AB49" s="207"/>
      <c r="AC49" s="207"/>
      <c r="AD49" s="207"/>
      <c r="AE49" s="207"/>
      <c r="AF49" s="207"/>
      <c r="AG49" s="207"/>
      <c r="AH49" s="207"/>
      <c r="AI49" s="17"/>
      <c r="AJ49" s="322"/>
      <c r="AK49" s="323"/>
      <c r="AL49" s="322"/>
      <c r="AM49" s="327"/>
      <c r="AN49" s="331"/>
      <c r="AO49" s="323"/>
      <c r="AP49" s="322"/>
      <c r="AQ49" s="327"/>
      <c r="AR49" s="331"/>
      <c r="AS49" s="323"/>
      <c r="AT49" s="322"/>
      <c r="AU49" s="327"/>
      <c r="AV49" s="331"/>
      <c r="AW49" s="332"/>
      <c r="AX49" s="249"/>
      <c r="AY49" s="201"/>
      <c r="AZ49" s="201"/>
      <c r="BA49" s="201"/>
      <c r="BB49" s="201"/>
      <c r="BC49" s="202"/>
      <c r="BD49" s="341"/>
      <c r="BE49" s="342"/>
      <c r="BF49" s="342"/>
      <c r="BG49" s="342"/>
      <c r="BH49" s="342"/>
      <c r="BI49" s="343"/>
      <c r="BJ49" s="314"/>
      <c r="BK49" s="315"/>
      <c r="BL49" s="315"/>
      <c r="BM49" s="315"/>
      <c r="BN49" s="315"/>
      <c r="BO49" s="315"/>
      <c r="BP49" s="315"/>
      <c r="BQ49" s="315"/>
      <c r="BR49" s="315"/>
      <c r="BS49" s="315"/>
      <c r="BT49" s="315"/>
      <c r="BU49" s="315"/>
      <c r="BV49" s="316"/>
      <c r="BW49" s="351"/>
      <c r="BX49" s="378"/>
      <c r="BY49" s="351"/>
      <c r="BZ49" s="352"/>
      <c r="CA49" s="255"/>
      <c r="CB49" s="378"/>
      <c r="CC49" s="351"/>
      <c r="CD49" s="352"/>
      <c r="CE49" s="255"/>
      <c r="CF49" s="378"/>
      <c r="CG49" s="351"/>
      <c r="CH49" s="352"/>
      <c r="CI49" s="255"/>
      <c r="CJ49" s="256"/>
      <c r="CK49" s="314"/>
      <c r="CL49" s="315"/>
      <c r="CM49" s="315"/>
      <c r="CN49" s="315"/>
      <c r="CO49" s="315"/>
      <c r="CP49" s="315"/>
      <c r="CQ49" s="315"/>
      <c r="CR49" s="315"/>
      <c r="CS49" s="315"/>
      <c r="CT49" s="315"/>
      <c r="CU49" s="315"/>
      <c r="CV49" s="315"/>
      <c r="CW49" s="315"/>
      <c r="CX49" s="316"/>
      <c r="CY49" s="367"/>
      <c r="CZ49" s="368"/>
      <c r="DA49" s="367"/>
      <c r="DB49" s="372"/>
      <c r="DC49" s="375"/>
      <c r="DD49" s="368"/>
      <c r="DE49" s="367"/>
      <c r="DF49" s="372"/>
      <c r="DG49" s="375"/>
      <c r="DH49" s="368"/>
      <c r="DI49" s="367"/>
      <c r="DJ49" s="372"/>
      <c r="DK49" s="375"/>
      <c r="DL49" s="368"/>
      <c r="DM49" s="495"/>
      <c r="DN49" s="496"/>
      <c r="EJ49" s="164" t="s">
        <v>83</v>
      </c>
      <c r="EK49" s="165"/>
      <c r="EL49" s="165"/>
    </row>
    <row r="50" spans="4:142" ht="5.25" customHeight="1" x14ac:dyDescent="0.15">
      <c r="T50" s="31"/>
      <c r="U50" s="208"/>
      <c r="V50" s="208"/>
      <c r="W50" s="208"/>
      <c r="X50" s="208"/>
      <c r="Y50" s="208"/>
      <c r="Z50" s="208"/>
      <c r="AA50" s="208"/>
      <c r="AB50" s="208"/>
      <c r="AC50" s="208"/>
      <c r="AD50" s="208"/>
      <c r="AE50" s="208"/>
      <c r="AF50" s="208"/>
      <c r="AG50" s="208"/>
      <c r="AH50" s="208"/>
      <c r="AI50" s="30"/>
      <c r="AJ50" s="324"/>
      <c r="AK50" s="325"/>
      <c r="AL50" s="324"/>
      <c r="AM50" s="328"/>
      <c r="AN50" s="333"/>
      <c r="AO50" s="325"/>
      <c r="AP50" s="324"/>
      <c r="AQ50" s="328"/>
      <c r="AR50" s="333"/>
      <c r="AS50" s="325"/>
      <c r="AT50" s="324"/>
      <c r="AU50" s="328"/>
      <c r="AV50" s="333"/>
      <c r="AW50" s="334"/>
      <c r="AX50" s="250"/>
      <c r="AY50" s="251"/>
      <c r="AZ50" s="251"/>
      <c r="BA50" s="251"/>
      <c r="BB50" s="251"/>
      <c r="BC50" s="252"/>
      <c r="BD50" s="344"/>
      <c r="BE50" s="345"/>
      <c r="BF50" s="345"/>
      <c r="BG50" s="345"/>
      <c r="BH50" s="345"/>
      <c r="BI50" s="346"/>
      <c r="BJ50" s="317"/>
      <c r="BK50" s="283"/>
      <c r="BL50" s="283"/>
      <c r="BM50" s="283"/>
      <c r="BN50" s="283"/>
      <c r="BO50" s="283"/>
      <c r="BP50" s="283"/>
      <c r="BQ50" s="283"/>
      <c r="BR50" s="283"/>
      <c r="BS50" s="283"/>
      <c r="BT50" s="283"/>
      <c r="BU50" s="283"/>
      <c r="BV50" s="318"/>
      <c r="BW50" s="353"/>
      <c r="BX50" s="379"/>
      <c r="BY50" s="353"/>
      <c r="BZ50" s="354"/>
      <c r="CA50" s="257"/>
      <c r="CB50" s="379"/>
      <c r="CC50" s="353"/>
      <c r="CD50" s="354"/>
      <c r="CE50" s="257"/>
      <c r="CF50" s="379"/>
      <c r="CG50" s="353"/>
      <c r="CH50" s="354"/>
      <c r="CI50" s="257"/>
      <c r="CJ50" s="258"/>
      <c r="CK50" s="317"/>
      <c r="CL50" s="283"/>
      <c r="CM50" s="283"/>
      <c r="CN50" s="283"/>
      <c r="CO50" s="283"/>
      <c r="CP50" s="283"/>
      <c r="CQ50" s="283"/>
      <c r="CR50" s="283"/>
      <c r="CS50" s="283"/>
      <c r="CT50" s="283"/>
      <c r="CU50" s="283"/>
      <c r="CV50" s="283"/>
      <c r="CW50" s="283"/>
      <c r="CX50" s="318"/>
      <c r="CY50" s="369"/>
      <c r="CZ50" s="370"/>
      <c r="DA50" s="369"/>
      <c r="DB50" s="373"/>
      <c r="DC50" s="376"/>
      <c r="DD50" s="370"/>
      <c r="DE50" s="369"/>
      <c r="DF50" s="373"/>
      <c r="DG50" s="376"/>
      <c r="DH50" s="370"/>
      <c r="DI50" s="369"/>
      <c r="DJ50" s="373"/>
      <c r="DK50" s="376"/>
      <c r="DL50" s="370"/>
      <c r="DM50" s="497"/>
      <c r="DN50" s="498"/>
      <c r="EJ50" s="165"/>
      <c r="EK50" s="165"/>
      <c r="EL50" s="165"/>
    </row>
    <row r="51" spans="4:142" ht="5.25" customHeight="1" x14ac:dyDescent="0.15">
      <c r="D51" s="166"/>
      <c r="E51" s="166"/>
      <c r="F51" s="166"/>
      <c r="G51" s="166"/>
      <c r="H51" s="166"/>
      <c r="I51" s="166"/>
      <c r="J51" s="166"/>
      <c r="K51" s="166"/>
      <c r="L51" s="166"/>
      <c r="M51" s="166"/>
      <c r="N51" s="166"/>
      <c r="O51" s="166"/>
      <c r="P51" s="166"/>
      <c r="Q51" s="166"/>
      <c r="T51" s="14"/>
      <c r="U51" s="348" t="s">
        <v>24</v>
      </c>
      <c r="V51" s="348"/>
      <c r="W51" s="348"/>
      <c r="X51" s="348"/>
      <c r="Y51" s="348"/>
      <c r="Z51" s="348"/>
      <c r="AA51" s="348"/>
      <c r="AB51" s="348"/>
      <c r="AC51" s="348"/>
      <c r="AD51" s="348"/>
      <c r="AE51" s="348"/>
      <c r="AF51" s="348"/>
      <c r="AG51" s="348"/>
      <c r="AH51" s="348"/>
      <c r="AI51" s="15"/>
      <c r="AJ51" s="32"/>
      <c r="AK51" s="33"/>
      <c r="AL51" s="33"/>
      <c r="AM51" s="33"/>
      <c r="AN51" s="33"/>
      <c r="AO51" s="33"/>
      <c r="AP51" s="33"/>
      <c r="AQ51" s="33"/>
      <c r="AR51" s="33"/>
      <c r="AS51" s="33"/>
      <c r="AT51" s="33"/>
      <c r="AU51" s="33"/>
      <c r="AV51" s="33"/>
      <c r="AW51" s="33"/>
      <c r="AX51" s="33"/>
      <c r="AY51" s="33"/>
      <c r="AZ51" s="33"/>
      <c r="BA51" s="33"/>
      <c r="BB51" s="33"/>
      <c r="BC51" s="33"/>
      <c r="BD51" s="33"/>
      <c r="BE51" s="33"/>
      <c r="BF51" s="32"/>
      <c r="BG51" s="33"/>
      <c r="BH51" s="33"/>
      <c r="BI51" s="33"/>
      <c r="BJ51" s="33"/>
      <c r="BK51" s="33"/>
      <c r="BL51" s="33"/>
      <c r="BM51" s="33"/>
      <c r="BN51" s="33"/>
      <c r="BO51" s="33"/>
      <c r="BP51" s="33"/>
      <c r="BQ51" s="33"/>
      <c r="BR51" s="33"/>
      <c r="BS51" s="33"/>
      <c r="BT51" s="33"/>
      <c r="BU51" s="33"/>
      <c r="BV51" s="33"/>
      <c r="BW51" s="33"/>
      <c r="BX51" s="33"/>
      <c r="BY51" s="33"/>
      <c r="BZ51" s="34"/>
      <c r="CA51" s="356" t="s">
        <v>66</v>
      </c>
      <c r="CB51" s="357"/>
      <c r="CC51" s="357"/>
      <c r="CD51" s="357"/>
      <c r="CE51" s="357"/>
      <c r="CF51" s="357"/>
      <c r="CG51" s="357"/>
      <c r="CH51" s="357"/>
      <c r="CI51" s="357"/>
      <c r="CJ51" s="357"/>
      <c r="CK51" s="357"/>
      <c r="CL51" s="357"/>
      <c r="CM51" s="358"/>
      <c r="CN51" s="380" t="s">
        <v>88</v>
      </c>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74"/>
      <c r="EJ51" s="165"/>
      <c r="EK51" s="165"/>
      <c r="EL51" s="165"/>
    </row>
    <row r="52" spans="4:142" ht="5.25" customHeight="1" x14ac:dyDescent="0.15">
      <c r="D52" s="166"/>
      <c r="E52" s="166"/>
      <c r="F52" s="166"/>
      <c r="G52" s="166"/>
      <c r="H52" s="166"/>
      <c r="I52" s="166"/>
      <c r="J52" s="166"/>
      <c r="K52" s="166"/>
      <c r="L52" s="166"/>
      <c r="M52" s="166"/>
      <c r="N52" s="166"/>
      <c r="O52" s="166"/>
      <c r="P52" s="166"/>
      <c r="Q52" s="166"/>
      <c r="T52" s="16"/>
      <c r="U52" s="207"/>
      <c r="V52" s="207"/>
      <c r="W52" s="207"/>
      <c r="X52" s="207"/>
      <c r="Y52" s="207"/>
      <c r="Z52" s="207"/>
      <c r="AA52" s="207"/>
      <c r="AB52" s="207"/>
      <c r="AC52" s="207"/>
      <c r="AD52" s="207"/>
      <c r="AE52" s="207"/>
      <c r="AF52" s="207"/>
      <c r="AG52" s="207"/>
      <c r="AH52" s="207"/>
      <c r="AI52" s="17"/>
      <c r="AJ52" s="35"/>
      <c r="AK52" s="36"/>
      <c r="AL52" s="36"/>
      <c r="AM52" s="36"/>
      <c r="AN52" s="36"/>
      <c r="AO52" s="36"/>
      <c r="AP52" s="36"/>
      <c r="AQ52" s="36"/>
      <c r="AR52" s="36"/>
      <c r="AS52" s="36"/>
      <c r="AT52" s="36"/>
      <c r="AU52" s="36"/>
      <c r="AV52" s="36"/>
      <c r="AW52" s="36"/>
      <c r="AX52" s="36"/>
      <c r="AY52" s="36"/>
      <c r="AZ52" s="36"/>
      <c r="BA52" s="36"/>
      <c r="BB52" s="36"/>
      <c r="BC52" s="36"/>
      <c r="BD52" s="36"/>
      <c r="BE52" s="36"/>
      <c r="BF52" s="35"/>
      <c r="BG52" s="36"/>
      <c r="BH52" s="36"/>
      <c r="BI52" s="36"/>
      <c r="BJ52" s="36"/>
      <c r="BK52" s="36"/>
      <c r="BL52" s="36"/>
      <c r="BM52" s="36"/>
      <c r="BN52" s="36"/>
      <c r="BO52" s="36"/>
      <c r="BP52" s="36"/>
      <c r="BQ52" s="36"/>
      <c r="BR52" s="36"/>
      <c r="BS52" s="36"/>
      <c r="BT52" s="36"/>
      <c r="BU52" s="36"/>
      <c r="BV52" s="36"/>
      <c r="BW52" s="36"/>
      <c r="BX52" s="36"/>
      <c r="BY52" s="36"/>
      <c r="BZ52" s="37"/>
      <c r="CA52" s="359"/>
      <c r="CB52" s="360"/>
      <c r="CC52" s="360"/>
      <c r="CD52" s="360"/>
      <c r="CE52" s="360"/>
      <c r="CF52" s="360"/>
      <c r="CG52" s="360"/>
      <c r="CH52" s="360"/>
      <c r="CI52" s="360"/>
      <c r="CJ52" s="360"/>
      <c r="CK52" s="360"/>
      <c r="CL52" s="360"/>
      <c r="CM52" s="361"/>
      <c r="CN52" s="200"/>
      <c r="CO52" s="201"/>
      <c r="CP52" s="201"/>
      <c r="CQ52" s="201"/>
      <c r="CR52" s="201"/>
      <c r="CS52" s="201"/>
      <c r="CT52" s="201"/>
      <c r="CU52" s="201"/>
      <c r="CV52" s="201"/>
      <c r="CW52" s="201"/>
      <c r="CX52" s="201"/>
      <c r="CY52" s="201"/>
      <c r="CZ52" s="201"/>
      <c r="DA52" s="201"/>
      <c r="DB52" s="201"/>
      <c r="DC52" s="201"/>
      <c r="DD52" s="201"/>
      <c r="DE52" s="201"/>
      <c r="DF52" s="201"/>
      <c r="DG52" s="201"/>
      <c r="DH52" s="201"/>
      <c r="DI52" s="201"/>
      <c r="DJ52" s="201"/>
      <c r="DK52" s="201"/>
      <c r="DL52" s="201"/>
      <c r="DM52" s="201"/>
      <c r="DN52" s="278"/>
      <c r="EJ52" s="165"/>
      <c r="EK52" s="165"/>
      <c r="EL52" s="165"/>
    </row>
    <row r="53" spans="4:142" ht="5.25" customHeight="1" x14ac:dyDescent="0.15">
      <c r="T53" s="16"/>
      <c r="U53" s="207"/>
      <c r="V53" s="207"/>
      <c r="W53" s="207"/>
      <c r="X53" s="207"/>
      <c r="Y53" s="207"/>
      <c r="Z53" s="207"/>
      <c r="AA53" s="207"/>
      <c r="AB53" s="207"/>
      <c r="AC53" s="207"/>
      <c r="AD53" s="207"/>
      <c r="AE53" s="207"/>
      <c r="AF53" s="207"/>
      <c r="AG53" s="207"/>
      <c r="AH53" s="207"/>
      <c r="AI53" s="17"/>
      <c r="AJ53" s="35"/>
      <c r="AK53" s="36"/>
      <c r="AL53" s="36"/>
      <c r="AM53" s="36"/>
      <c r="AN53" s="36"/>
      <c r="AO53" s="36"/>
      <c r="AP53" s="36"/>
      <c r="AQ53" s="36"/>
      <c r="AR53" s="36"/>
      <c r="AS53" s="36"/>
      <c r="AT53" s="36"/>
      <c r="AU53" s="36"/>
      <c r="AV53" s="36"/>
      <c r="AW53" s="36"/>
      <c r="AX53" s="36"/>
      <c r="AY53" s="36"/>
      <c r="AZ53" s="36"/>
      <c r="BA53" s="36"/>
      <c r="BB53" s="36"/>
      <c r="BC53" s="36"/>
      <c r="BD53" s="36"/>
      <c r="BE53" s="36"/>
      <c r="BF53" s="35"/>
      <c r="BG53" s="36"/>
      <c r="BH53" s="36"/>
      <c r="BI53" s="36"/>
      <c r="BJ53" s="36"/>
      <c r="BK53" s="36"/>
      <c r="BL53" s="36"/>
      <c r="BM53" s="36"/>
      <c r="BN53" s="36"/>
      <c r="BO53" s="36"/>
      <c r="BP53" s="36"/>
      <c r="BQ53" s="36"/>
      <c r="BR53" s="36"/>
      <c r="BS53" s="36"/>
      <c r="BT53" s="36"/>
      <c r="BU53" s="36"/>
      <c r="BV53" s="36"/>
      <c r="BW53" s="36"/>
      <c r="BX53" s="36"/>
      <c r="BY53" s="36"/>
      <c r="BZ53" s="37"/>
      <c r="CA53" s="359"/>
      <c r="CB53" s="360"/>
      <c r="CC53" s="360"/>
      <c r="CD53" s="360"/>
      <c r="CE53" s="360"/>
      <c r="CF53" s="360"/>
      <c r="CG53" s="360"/>
      <c r="CH53" s="360"/>
      <c r="CI53" s="360"/>
      <c r="CJ53" s="360"/>
      <c r="CK53" s="360"/>
      <c r="CL53" s="360"/>
      <c r="CM53" s="361"/>
      <c r="CN53" s="200"/>
      <c r="CO53" s="201"/>
      <c r="CP53" s="201"/>
      <c r="CQ53" s="201"/>
      <c r="CR53" s="201"/>
      <c r="CS53" s="201"/>
      <c r="CT53" s="201"/>
      <c r="CU53" s="201"/>
      <c r="CV53" s="201"/>
      <c r="CW53" s="201"/>
      <c r="CX53" s="201"/>
      <c r="CY53" s="201"/>
      <c r="CZ53" s="201"/>
      <c r="DA53" s="201"/>
      <c r="DB53" s="201"/>
      <c r="DC53" s="201"/>
      <c r="DD53" s="201"/>
      <c r="DE53" s="201"/>
      <c r="DF53" s="201"/>
      <c r="DG53" s="201"/>
      <c r="DH53" s="201"/>
      <c r="DI53" s="201"/>
      <c r="DJ53" s="201"/>
      <c r="DK53" s="201"/>
      <c r="DL53" s="201"/>
      <c r="DM53" s="201"/>
      <c r="DN53" s="278"/>
      <c r="EJ53" s="165"/>
      <c r="EK53" s="165"/>
      <c r="EL53" s="165"/>
    </row>
    <row r="54" spans="4:142" ht="5.25" customHeight="1" thickBot="1" x14ac:dyDescent="0.2">
      <c r="T54" s="38"/>
      <c r="U54" s="355"/>
      <c r="V54" s="355"/>
      <c r="W54" s="355"/>
      <c r="X54" s="355"/>
      <c r="Y54" s="355"/>
      <c r="Z54" s="355"/>
      <c r="AA54" s="355"/>
      <c r="AB54" s="355"/>
      <c r="AC54" s="355"/>
      <c r="AD54" s="355"/>
      <c r="AE54" s="355"/>
      <c r="AF54" s="355"/>
      <c r="AG54" s="355"/>
      <c r="AH54" s="355"/>
      <c r="AI54" s="39"/>
      <c r="AJ54" s="40"/>
      <c r="AK54" s="41"/>
      <c r="AL54" s="41"/>
      <c r="AM54" s="41"/>
      <c r="AN54" s="41"/>
      <c r="AO54" s="41"/>
      <c r="AP54" s="41"/>
      <c r="AQ54" s="41"/>
      <c r="AR54" s="41"/>
      <c r="AS54" s="41"/>
      <c r="AT54" s="41"/>
      <c r="AU54" s="41"/>
      <c r="AV54" s="41"/>
      <c r="AW54" s="41"/>
      <c r="AX54" s="41"/>
      <c r="AY54" s="41"/>
      <c r="AZ54" s="41"/>
      <c r="BA54" s="41"/>
      <c r="BB54" s="41"/>
      <c r="BC54" s="41"/>
      <c r="BD54" s="41"/>
      <c r="BE54" s="41"/>
      <c r="BF54" s="40"/>
      <c r="BG54" s="41"/>
      <c r="BH54" s="41"/>
      <c r="BI54" s="41"/>
      <c r="BJ54" s="41"/>
      <c r="BK54" s="41"/>
      <c r="BL54" s="41"/>
      <c r="BM54" s="41"/>
      <c r="BN54" s="41"/>
      <c r="BO54" s="41"/>
      <c r="BP54" s="41"/>
      <c r="BQ54" s="41"/>
      <c r="BR54" s="41"/>
      <c r="BS54" s="41"/>
      <c r="BT54" s="41"/>
      <c r="BU54" s="41"/>
      <c r="BV54" s="41"/>
      <c r="BW54" s="41"/>
      <c r="BX54" s="41"/>
      <c r="BY54" s="41"/>
      <c r="BZ54" s="42"/>
      <c r="CA54" s="362"/>
      <c r="CB54" s="363"/>
      <c r="CC54" s="363"/>
      <c r="CD54" s="363"/>
      <c r="CE54" s="363"/>
      <c r="CF54" s="363"/>
      <c r="CG54" s="363"/>
      <c r="CH54" s="363"/>
      <c r="CI54" s="363"/>
      <c r="CJ54" s="363"/>
      <c r="CK54" s="363"/>
      <c r="CL54" s="363"/>
      <c r="CM54" s="364"/>
      <c r="CN54" s="203"/>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381"/>
      <c r="EJ54" s="165"/>
      <c r="EK54" s="165"/>
      <c r="EL54" s="165"/>
    </row>
    <row r="55" spans="4:142" ht="5.25" customHeight="1" x14ac:dyDescent="0.15">
      <c r="EJ55" s="165"/>
      <c r="EK55" s="165"/>
      <c r="EL55" s="165"/>
    </row>
    <row r="56" spans="4:142" ht="5.25" customHeight="1" x14ac:dyDescent="0.15">
      <c r="R56" s="109"/>
      <c r="S56" s="382" t="s">
        <v>25</v>
      </c>
      <c r="T56" s="382"/>
      <c r="U56" s="382"/>
      <c r="V56" s="382"/>
      <c r="W56" s="382"/>
      <c r="X56" s="382"/>
      <c r="Y56" s="382"/>
      <c r="Z56" s="382"/>
      <c r="AA56" s="382"/>
      <c r="AB56" s="382"/>
      <c r="AC56" s="382"/>
      <c r="AD56" s="382"/>
      <c r="AE56" s="382"/>
      <c r="AF56" s="382"/>
      <c r="AG56" s="382"/>
      <c r="AH56" s="382"/>
      <c r="AI56" s="382"/>
      <c r="AJ56" s="382"/>
      <c r="AK56" s="382"/>
      <c r="AL56" s="382"/>
      <c r="AM56" s="109"/>
      <c r="AN56" s="109"/>
      <c r="AO56" s="109"/>
      <c r="AP56" s="109"/>
      <c r="AQ56" s="109"/>
      <c r="AR56" s="109"/>
      <c r="AS56" s="109"/>
      <c r="AT56" s="109"/>
      <c r="AU56" s="109"/>
      <c r="AV56" s="109"/>
      <c r="AW56" s="109"/>
      <c r="AX56" s="109"/>
      <c r="AY56" s="109"/>
      <c r="AZ56" s="109"/>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EJ56" s="165"/>
      <c r="EK56" s="165"/>
      <c r="EL56" s="165"/>
    </row>
    <row r="57" spans="4:142" ht="5.25" customHeight="1" x14ac:dyDescent="0.15">
      <c r="S57" s="382"/>
      <c r="T57" s="382"/>
      <c r="U57" s="382"/>
      <c r="V57" s="382"/>
      <c r="W57" s="382"/>
      <c r="X57" s="382"/>
      <c r="Y57" s="382"/>
      <c r="Z57" s="382"/>
      <c r="AA57" s="382"/>
      <c r="AB57" s="382"/>
      <c r="AC57" s="382"/>
      <c r="AD57" s="382"/>
      <c r="AE57" s="382"/>
      <c r="AF57" s="382"/>
      <c r="AG57" s="382"/>
      <c r="AH57" s="382"/>
      <c r="AI57" s="382"/>
      <c r="AJ57" s="382"/>
      <c r="AK57" s="382"/>
      <c r="AL57" s="382"/>
      <c r="AM57" s="109"/>
      <c r="AN57" s="109"/>
      <c r="AO57" s="109"/>
      <c r="AP57" s="109"/>
      <c r="AQ57" s="109"/>
      <c r="AR57" s="109"/>
      <c r="AS57" s="109"/>
      <c r="AT57" s="109"/>
      <c r="AU57" s="109"/>
      <c r="AV57" s="109"/>
      <c r="AW57" s="109"/>
      <c r="AX57" s="109"/>
      <c r="AY57" s="109"/>
      <c r="AZ57" s="109"/>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row>
    <row r="58" spans="4:142" ht="5.25" customHeight="1" thickBot="1" x14ac:dyDescent="0.2">
      <c r="D58" s="166" t="s">
        <v>26</v>
      </c>
      <c r="E58" s="166"/>
      <c r="F58" s="166"/>
      <c r="G58" s="166"/>
      <c r="H58" s="166"/>
      <c r="I58" s="166"/>
      <c r="J58" s="166"/>
      <c r="K58" s="166"/>
      <c r="L58" s="166"/>
      <c r="M58" s="166"/>
      <c r="N58" s="166"/>
      <c r="O58" s="166"/>
      <c r="P58" s="166"/>
      <c r="Q58" s="166"/>
      <c r="S58" s="382"/>
      <c r="T58" s="382"/>
      <c r="U58" s="382"/>
      <c r="V58" s="382"/>
      <c r="W58" s="382"/>
      <c r="X58" s="382"/>
      <c r="Y58" s="382"/>
      <c r="Z58" s="382"/>
      <c r="AA58" s="382"/>
      <c r="AB58" s="382"/>
      <c r="AC58" s="382"/>
      <c r="AD58" s="382"/>
      <c r="AE58" s="382"/>
      <c r="AF58" s="382"/>
      <c r="AG58" s="382"/>
      <c r="AH58" s="382"/>
      <c r="AI58" s="382"/>
      <c r="AJ58" s="382"/>
      <c r="AK58" s="382"/>
      <c r="AL58" s="382"/>
      <c r="DN58" s="44"/>
      <c r="DO58" s="44"/>
      <c r="DP58" s="44"/>
      <c r="DQ58" s="44"/>
      <c r="DR58" s="44"/>
      <c r="DS58" s="44"/>
      <c r="DT58" s="44"/>
      <c r="DU58" s="44"/>
      <c r="DV58" s="44"/>
    </row>
    <row r="59" spans="4:142" ht="5.25" customHeight="1" x14ac:dyDescent="0.15">
      <c r="D59" s="166"/>
      <c r="E59" s="166"/>
      <c r="F59" s="166"/>
      <c r="G59" s="166"/>
      <c r="H59" s="166"/>
      <c r="I59" s="166"/>
      <c r="J59" s="166"/>
      <c r="K59" s="166"/>
      <c r="L59" s="166"/>
      <c r="M59" s="166"/>
      <c r="N59" s="166"/>
      <c r="O59" s="166"/>
      <c r="P59" s="166"/>
      <c r="Q59" s="166"/>
      <c r="T59" s="383" t="s">
        <v>27</v>
      </c>
      <c r="U59" s="384"/>
      <c r="V59" s="389" t="s">
        <v>28</v>
      </c>
      <c r="W59" s="390"/>
      <c r="X59" s="395" t="s">
        <v>29</v>
      </c>
      <c r="Y59" s="396"/>
      <c r="Z59" s="396"/>
      <c r="AA59" s="396"/>
      <c r="AB59" s="396"/>
      <c r="AC59" s="396"/>
      <c r="AD59" s="396"/>
      <c r="AE59" s="396"/>
      <c r="AF59" s="396"/>
      <c r="AG59" s="397"/>
      <c r="AH59" s="395" t="s">
        <v>10</v>
      </c>
      <c r="AI59" s="396"/>
      <c r="AJ59" s="396"/>
      <c r="AK59" s="396"/>
      <c r="AL59" s="396"/>
      <c r="AM59" s="396"/>
      <c r="AN59" s="396"/>
      <c r="AO59" s="396"/>
      <c r="AP59" s="396"/>
      <c r="AQ59" s="396"/>
      <c r="AR59" s="396"/>
      <c r="AS59" s="396"/>
      <c r="AT59" s="396"/>
      <c r="AU59" s="396"/>
      <c r="AV59" s="396"/>
      <c r="AW59" s="396"/>
      <c r="AX59" s="396"/>
      <c r="AY59" s="396"/>
      <c r="AZ59" s="421" t="s">
        <v>30</v>
      </c>
      <c r="BA59" s="422"/>
      <c r="BB59" s="422"/>
      <c r="BC59" s="422"/>
      <c r="BD59" s="422"/>
      <c r="BE59" s="423"/>
      <c r="BF59" s="430" t="s">
        <v>31</v>
      </c>
      <c r="BG59" s="431"/>
      <c r="BH59" s="431"/>
      <c r="BI59" s="431"/>
      <c r="BJ59" s="431"/>
      <c r="BK59" s="432"/>
      <c r="BL59" s="439">
        <v>19</v>
      </c>
      <c r="BM59" s="440"/>
      <c r="BN59" s="440">
        <v>20</v>
      </c>
      <c r="BO59" s="440"/>
      <c r="BP59" s="440">
        <v>21</v>
      </c>
      <c r="BQ59" s="502"/>
      <c r="BR59" s="505" t="s">
        <v>32</v>
      </c>
      <c r="BS59" s="506"/>
      <c r="BT59" s="439">
        <v>22</v>
      </c>
      <c r="BU59" s="440"/>
      <c r="BV59" s="440">
        <v>23</v>
      </c>
      <c r="BW59" s="440"/>
      <c r="BX59" s="440">
        <v>24</v>
      </c>
      <c r="BY59" s="440"/>
      <c r="BZ59" s="440">
        <v>25</v>
      </c>
      <c r="CA59" s="499"/>
      <c r="CB59" s="122"/>
      <c r="CC59" s="122"/>
      <c r="CD59" s="122"/>
      <c r="CE59" s="122"/>
      <c r="CF59" s="122"/>
      <c r="CG59" s="122"/>
      <c r="CH59" s="122"/>
      <c r="CI59" s="122"/>
      <c r="CJ59" s="122"/>
      <c r="CK59" s="122"/>
      <c r="CL59" s="122"/>
      <c r="CM59" s="122"/>
      <c r="CN59" s="122"/>
      <c r="CO59" s="122"/>
      <c r="CP59" s="122"/>
      <c r="CQ59" s="122"/>
      <c r="CR59" s="122"/>
      <c r="CS59" s="122"/>
      <c r="CT59" s="122"/>
      <c r="CU59" s="122"/>
      <c r="CV59" s="122"/>
      <c r="CW59" s="122"/>
      <c r="CX59" s="122"/>
      <c r="CY59" s="122"/>
      <c r="DA59" s="44"/>
      <c r="DB59" s="44"/>
      <c r="DC59" s="44"/>
      <c r="DD59" s="44"/>
      <c r="DE59" s="44"/>
      <c r="DF59" s="44"/>
      <c r="DG59" s="44"/>
      <c r="DH59" s="44"/>
      <c r="DI59" s="44"/>
      <c r="DJ59" s="44"/>
      <c r="DK59" s="44"/>
      <c r="DL59" s="44"/>
      <c r="DM59" s="44"/>
      <c r="DN59" s="44"/>
      <c r="DO59" s="44"/>
      <c r="DP59" s="44"/>
      <c r="DQ59" s="44"/>
      <c r="DR59" s="44"/>
      <c r="DS59" s="44"/>
      <c r="DT59" s="44"/>
      <c r="DU59" s="44"/>
      <c r="DV59" s="44"/>
      <c r="DW59" s="44"/>
    </row>
    <row r="60" spans="4:142" ht="5.25" customHeight="1" x14ac:dyDescent="0.15">
      <c r="D60" s="166"/>
      <c r="E60" s="166"/>
      <c r="F60" s="166"/>
      <c r="G60" s="166"/>
      <c r="H60" s="166"/>
      <c r="I60" s="166"/>
      <c r="J60" s="166"/>
      <c r="K60" s="166"/>
      <c r="L60" s="166"/>
      <c r="M60" s="166"/>
      <c r="N60" s="166"/>
      <c r="O60" s="166"/>
      <c r="P60" s="166"/>
      <c r="Q60" s="166"/>
      <c r="T60" s="385"/>
      <c r="U60" s="386"/>
      <c r="V60" s="391"/>
      <c r="W60" s="392"/>
      <c r="X60" s="398"/>
      <c r="Y60" s="399"/>
      <c r="Z60" s="399"/>
      <c r="AA60" s="399"/>
      <c r="AB60" s="399"/>
      <c r="AC60" s="399"/>
      <c r="AD60" s="399"/>
      <c r="AE60" s="399"/>
      <c r="AF60" s="399"/>
      <c r="AG60" s="400"/>
      <c r="AH60" s="398"/>
      <c r="AI60" s="399"/>
      <c r="AJ60" s="399"/>
      <c r="AK60" s="399"/>
      <c r="AL60" s="399"/>
      <c r="AM60" s="399"/>
      <c r="AN60" s="399"/>
      <c r="AO60" s="399"/>
      <c r="AP60" s="399"/>
      <c r="AQ60" s="399"/>
      <c r="AR60" s="399"/>
      <c r="AS60" s="399"/>
      <c r="AT60" s="399"/>
      <c r="AU60" s="399"/>
      <c r="AV60" s="399"/>
      <c r="AW60" s="399"/>
      <c r="AX60" s="399"/>
      <c r="AY60" s="399"/>
      <c r="AZ60" s="424"/>
      <c r="BA60" s="425"/>
      <c r="BB60" s="425"/>
      <c r="BC60" s="425"/>
      <c r="BD60" s="425"/>
      <c r="BE60" s="426"/>
      <c r="BF60" s="433"/>
      <c r="BG60" s="434"/>
      <c r="BH60" s="434"/>
      <c r="BI60" s="434"/>
      <c r="BJ60" s="434"/>
      <c r="BK60" s="435"/>
      <c r="BL60" s="441"/>
      <c r="BM60" s="442"/>
      <c r="BN60" s="442"/>
      <c r="BO60" s="442"/>
      <c r="BP60" s="442"/>
      <c r="BQ60" s="503"/>
      <c r="BR60" s="507"/>
      <c r="BS60" s="508"/>
      <c r="BT60" s="441"/>
      <c r="BU60" s="442"/>
      <c r="BV60" s="442"/>
      <c r="BW60" s="442"/>
      <c r="BX60" s="442"/>
      <c r="BY60" s="442"/>
      <c r="BZ60" s="442"/>
      <c r="CA60" s="500"/>
      <c r="CB60" s="122"/>
      <c r="CC60" s="122"/>
      <c r="CD60" s="122"/>
      <c r="CE60" s="122"/>
      <c r="CF60" s="122"/>
      <c r="CG60" s="122"/>
      <c r="CH60" s="122"/>
      <c r="CI60" s="122"/>
      <c r="CJ60" s="122"/>
      <c r="CK60" s="122"/>
      <c r="CL60" s="122"/>
      <c r="CM60" s="122"/>
      <c r="CN60" s="122"/>
      <c r="CO60" s="122"/>
      <c r="CP60" s="122"/>
      <c r="CQ60" s="122"/>
      <c r="CR60" s="122"/>
      <c r="CS60" s="122"/>
      <c r="CT60" s="122"/>
      <c r="CU60" s="122"/>
      <c r="CV60" s="122"/>
      <c r="CW60" s="122"/>
      <c r="CX60" s="122"/>
      <c r="CY60" s="122"/>
      <c r="DA60" s="44"/>
      <c r="DB60" s="44"/>
      <c r="DC60" s="44"/>
      <c r="DD60" s="44"/>
      <c r="DE60" s="44"/>
      <c r="DF60" s="44"/>
      <c r="DG60" s="44"/>
      <c r="DH60" s="44"/>
      <c r="DI60" s="44"/>
      <c r="DJ60" s="44"/>
      <c r="DK60" s="44"/>
      <c r="DL60" s="44"/>
      <c r="DM60" s="44"/>
      <c r="DN60" s="44"/>
      <c r="DO60" s="44"/>
      <c r="DP60" s="44"/>
      <c r="DQ60" s="44"/>
      <c r="DR60" s="44"/>
      <c r="DS60" s="44"/>
      <c r="DT60" s="44"/>
      <c r="DU60" s="44"/>
      <c r="DV60" s="44"/>
      <c r="DW60" s="44"/>
    </row>
    <row r="61" spans="4:142" ht="5.25" customHeight="1" x14ac:dyDescent="0.15">
      <c r="D61" s="44"/>
      <c r="E61" s="44"/>
      <c r="F61" s="44"/>
      <c r="G61" s="44"/>
      <c r="H61" s="44"/>
      <c r="I61" s="44"/>
      <c r="J61" s="44"/>
      <c r="K61" s="44"/>
      <c r="L61" s="44"/>
      <c r="M61" s="44"/>
      <c r="N61" s="44"/>
      <c r="O61" s="44"/>
      <c r="P61" s="44"/>
      <c r="Q61" s="44"/>
      <c r="T61" s="385"/>
      <c r="U61" s="386"/>
      <c r="V61" s="391"/>
      <c r="W61" s="392"/>
      <c r="X61" s="401"/>
      <c r="Y61" s="402"/>
      <c r="Z61" s="402"/>
      <c r="AA61" s="402"/>
      <c r="AB61" s="402"/>
      <c r="AC61" s="402"/>
      <c r="AD61" s="402"/>
      <c r="AE61" s="402"/>
      <c r="AF61" s="402"/>
      <c r="AG61" s="403"/>
      <c r="AH61" s="398"/>
      <c r="AI61" s="399"/>
      <c r="AJ61" s="399"/>
      <c r="AK61" s="399"/>
      <c r="AL61" s="399"/>
      <c r="AM61" s="399"/>
      <c r="AN61" s="399"/>
      <c r="AO61" s="399"/>
      <c r="AP61" s="399"/>
      <c r="AQ61" s="399"/>
      <c r="AR61" s="399"/>
      <c r="AS61" s="399"/>
      <c r="AT61" s="399"/>
      <c r="AU61" s="399"/>
      <c r="AV61" s="399"/>
      <c r="AW61" s="399"/>
      <c r="AX61" s="399"/>
      <c r="AY61" s="399"/>
      <c r="AZ61" s="424"/>
      <c r="BA61" s="425"/>
      <c r="BB61" s="425"/>
      <c r="BC61" s="425"/>
      <c r="BD61" s="425"/>
      <c r="BE61" s="426"/>
      <c r="BF61" s="433"/>
      <c r="BG61" s="434"/>
      <c r="BH61" s="434"/>
      <c r="BI61" s="434"/>
      <c r="BJ61" s="434"/>
      <c r="BK61" s="435"/>
      <c r="BL61" s="443"/>
      <c r="BM61" s="444"/>
      <c r="BN61" s="444"/>
      <c r="BO61" s="444"/>
      <c r="BP61" s="444"/>
      <c r="BQ61" s="504"/>
      <c r="BR61" s="507"/>
      <c r="BS61" s="508"/>
      <c r="BT61" s="443"/>
      <c r="BU61" s="444"/>
      <c r="BV61" s="444"/>
      <c r="BW61" s="444"/>
      <c r="BX61" s="444"/>
      <c r="BY61" s="444"/>
      <c r="BZ61" s="444"/>
      <c r="CA61" s="501"/>
      <c r="CB61" s="122"/>
      <c r="CC61" s="122"/>
      <c r="CD61" s="122"/>
      <c r="CE61" s="122"/>
      <c r="CF61" s="122"/>
      <c r="CG61" s="122"/>
      <c r="CH61" s="122"/>
      <c r="CI61" s="122"/>
      <c r="CJ61" s="122"/>
      <c r="CK61" s="122"/>
      <c r="CL61" s="122"/>
      <c r="CM61" s="122"/>
      <c r="CN61" s="122"/>
      <c r="CO61" s="122"/>
      <c r="CP61" s="122"/>
      <c r="CQ61" s="122"/>
      <c r="CR61" s="122"/>
      <c r="CS61" s="122"/>
      <c r="CT61" s="122"/>
      <c r="CU61" s="122"/>
      <c r="CV61" s="122"/>
      <c r="CW61" s="122"/>
      <c r="CX61" s="122"/>
      <c r="CY61" s="122"/>
      <c r="DA61" s="44"/>
      <c r="DB61" s="44"/>
      <c r="DC61" s="44"/>
      <c r="DD61" s="44"/>
      <c r="DE61" s="44"/>
      <c r="DF61" s="44"/>
      <c r="DG61" s="44"/>
      <c r="DH61" s="44"/>
      <c r="DI61" s="44"/>
      <c r="DJ61" s="44"/>
      <c r="DK61" s="44"/>
      <c r="DL61" s="44"/>
      <c r="DM61" s="44"/>
      <c r="DN61" s="44"/>
      <c r="DO61" s="44"/>
      <c r="DP61" s="44"/>
      <c r="DQ61" s="44"/>
      <c r="DR61" s="44"/>
      <c r="DS61" s="44"/>
      <c r="DT61" s="44"/>
      <c r="DU61" s="44"/>
      <c r="DV61" s="44"/>
      <c r="DW61" s="44"/>
    </row>
    <row r="62" spans="4:142" ht="5.25" customHeight="1" x14ac:dyDescent="0.15">
      <c r="T62" s="385"/>
      <c r="U62" s="386"/>
      <c r="V62" s="391"/>
      <c r="W62" s="392"/>
      <c r="X62" s="418" t="s">
        <v>33</v>
      </c>
      <c r="Y62" s="419"/>
      <c r="Z62" s="419"/>
      <c r="AA62" s="420"/>
      <c r="AB62" s="418" t="s">
        <v>34</v>
      </c>
      <c r="AC62" s="419"/>
      <c r="AD62" s="419"/>
      <c r="AE62" s="419"/>
      <c r="AF62" s="419"/>
      <c r="AG62" s="420"/>
      <c r="AH62" s="398"/>
      <c r="AI62" s="399"/>
      <c r="AJ62" s="399"/>
      <c r="AK62" s="399"/>
      <c r="AL62" s="399"/>
      <c r="AM62" s="399"/>
      <c r="AN62" s="399"/>
      <c r="AO62" s="399"/>
      <c r="AP62" s="399"/>
      <c r="AQ62" s="399"/>
      <c r="AR62" s="399"/>
      <c r="AS62" s="399"/>
      <c r="AT62" s="399"/>
      <c r="AU62" s="399"/>
      <c r="AV62" s="399"/>
      <c r="AW62" s="399"/>
      <c r="AX62" s="399"/>
      <c r="AY62" s="399"/>
      <c r="AZ62" s="424"/>
      <c r="BA62" s="425"/>
      <c r="BB62" s="425"/>
      <c r="BC62" s="425"/>
      <c r="BD62" s="425"/>
      <c r="BE62" s="426"/>
      <c r="BF62" s="433"/>
      <c r="BG62" s="434"/>
      <c r="BH62" s="434"/>
      <c r="BI62" s="434"/>
      <c r="BJ62" s="434"/>
      <c r="BK62" s="435"/>
      <c r="BL62" s="157"/>
      <c r="BM62" s="158"/>
      <c r="BN62" s="259"/>
      <c r="BO62" s="158"/>
      <c r="BP62" s="259"/>
      <c r="BQ62" s="509"/>
      <c r="BR62" s="507"/>
      <c r="BS62" s="508"/>
      <c r="BT62" s="157"/>
      <c r="BU62" s="158"/>
      <c r="BV62" s="259"/>
      <c r="BW62" s="158"/>
      <c r="BX62" s="259"/>
      <c r="BY62" s="158"/>
      <c r="BZ62" s="259"/>
      <c r="CA62" s="468"/>
      <c r="CB62" s="49"/>
      <c r="CC62" s="49"/>
      <c r="CD62" s="113"/>
      <c r="CE62" s="113"/>
      <c r="CF62" s="2"/>
      <c r="CG62" s="2"/>
      <c r="CH62" s="2"/>
      <c r="CI62" s="2"/>
      <c r="CJ62" s="2"/>
      <c r="CK62" s="2"/>
      <c r="CL62" s="2"/>
      <c r="CM62" s="2"/>
      <c r="CN62" s="2"/>
      <c r="CO62" s="2"/>
      <c r="CP62" s="2"/>
      <c r="CQ62" s="2"/>
      <c r="CR62" s="2"/>
      <c r="CS62" s="2"/>
      <c r="CT62" s="2"/>
      <c r="CU62" s="2"/>
      <c r="CV62" s="2"/>
      <c r="CW62" s="2"/>
      <c r="CX62" s="2"/>
      <c r="CY62" s="2"/>
      <c r="DA62" s="44"/>
      <c r="DB62" s="44"/>
      <c r="DC62" s="44"/>
      <c r="DD62" s="44"/>
      <c r="DE62" s="44"/>
      <c r="DF62" s="44"/>
      <c r="DG62" s="44"/>
      <c r="DH62" s="44"/>
      <c r="DI62" s="44"/>
      <c r="DJ62" s="44"/>
      <c r="DK62" s="44"/>
      <c r="DL62" s="44"/>
      <c r="DM62" s="44"/>
      <c r="DN62" s="44"/>
      <c r="DO62" s="44"/>
      <c r="DP62" s="44"/>
      <c r="DQ62" s="44"/>
      <c r="DR62" s="44"/>
      <c r="DS62" s="44"/>
      <c r="DT62" s="44"/>
      <c r="DU62" s="44"/>
      <c r="DV62" s="44"/>
      <c r="DW62" s="44"/>
    </row>
    <row r="63" spans="4:142" ht="5.25" customHeight="1" x14ac:dyDescent="0.15">
      <c r="T63" s="385"/>
      <c r="U63" s="386"/>
      <c r="V63" s="393"/>
      <c r="W63" s="394"/>
      <c r="X63" s="401"/>
      <c r="Y63" s="402"/>
      <c r="Z63" s="402"/>
      <c r="AA63" s="403"/>
      <c r="AB63" s="401"/>
      <c r="AC63" s="402"/>
      <c r="AD63" s="402"/>
      <c r="AE63" s="402"/>
      <c r="AF63" s="402"/>
      <c r="AG63" s="403"/>
      <c r="AH63" s="401"/>
      <c r="AI63" s="402"/>
      <c r="AJ63" s="402"/>
      <c r="AK63" s="402"/>
      <c r="AL63" s="402"/>
      <c r="AM63" s="402"/>
      <c r="AN63" s="402"/>
      <c r="AO63" s="402"/>
      <c r="AP63" s="402"/>
      <c r="AQ63" s="402"/>
      <c r="AR63" s="402"/>
      <c r="AS63" s="402"/>
      <c r="AT63" s="402"/>
      <c r="AU63" s="402"/>
      <c r="AV63" s="402"/>
      <c r="AW63" s="402"/>
      <c r="AX63" s="402"/>
      <c r="AY63" s="402"/>
      <c r="AZ63" s="424"/>
      <c r="BA63" s="425"/>
      <c r="BB63" s="425"/>
      <c r="BC63" s="425"/>
      <c r="BD63" s="425"/>
      <c r="BE63" s="426"/>
      <c r="BF63" s="433"/>
      <c r="BG63" s="434"/>
      <c r="BH63" s="434"/>
      <c r="BI63" s="434"/>
      <c r="BJ63" s="434"/>
      <c r="BK63" s="435"/>
      <c r="BL63" s="159"/>
      <c r="BM63" s="160"/>
      <c r="BN63" s="260"/>
      <c r="BO63" s="160"/>
      <c r="BP63" s="260"/>
      <c r="BQ63" s="510"/>
      <c r="BR63" s="507"/>
      <c r="BS63" s="508"/>
      <c r="BT63" s="159"/>
      <c r="BU63" s="160"/>
      <c r="BV63" s="260"/>
      <c r="BW63" s="160"/>
      <c r="BX63" s="260"/>
      <c r="BY63" s="160"/>
      <c r="BZ63" s="260"/>
      <c r="CA63" s="469"/>
      <c r="CB63" s="49"/>
      <c r="CC63" s="49"/>
      <c r="CD63" s="113"/>
      <c r="CE63" s="113"/>
      <c r="CF63" s="2"/>
      <c r="CG63" s="2"/>
      <c r="CH63" s="2"/>
      <c r="CI63" s="2"/>
      <c r="CJ63" s="2"/>
      <c r="CK63" s="2"/>
      <c r="CL63" s="2"/>
      <c r="CM63" s="2"/>
      <c r="CN63" s="2"/>
      <c r="CO63" s="2"/>
      <c r="CP63" s="2"/>
      <c r="CQ63" s="2"/>
      <c r="CR63" s="2"/>
      <c r="CS63" s="2"/>
      <c r="CT63" s="2"/>
      <c r="CU63" s="2"/>
      <c r="CV63" s="2"/>
      <c r="CW63" s="2"/>
      <c r="CX63" s="2"/>
      <c r="CY63" s="2"/>
      <c r="DA63" s="44"/>
      <c r="DB63" s="44"/>
      <c r="DC63" s="44"/>
      <c r="DD63" s="44"/>
      <c r="DE63" s="44"/>
      <c r="DF63" s="44"/>
      <c r="DG63" s="44"/>
      <c r="DH63" s="44"/>
      <c r="DI63" s="44"/>
      <c r="DJ63" s="44"/>
      <c r="DK63" s="44"/>
      <c r="DL63" s="44"/>
      <c r="DM63" s="44"/>
      <c r="DN63" s="44"/>
      <c r="DO63" s="44"/>
      <c r="DP63" s="44"/>
      <c r="DQ63" s="44"/>
      <c r="DR63" s="44"/>
      <c r="DS63" s="44"/>
      <c r="DT63" s="44"/>
      <c r="DU63" s="44"/>
      <c r="DV63" s="44"/>
      <c r="DW63" s="44"/>
    </row>
    <row r="64" spans="4:142" ht="5.25" customHeight="1" thickBot="1" x14ac:dyDescent="0.2">
      <c r="T64" s="385"/>
      <c r="U64" s="386"/>
      <c r="V64" s="404">
        <v>1</v>
      </c>
      <c r="W64" s="313"/>
      <c r="X64" s="413">
        <v>2</v>
      </c>
      <c r="Y64" s="408"/>
      <c r="Z64" s="407">
        <v>3</v>
      </c>
      <c r="AA64" s="313"/>
      <c r="AB64" s="413">
        <v>4</v>
      </c>
      <c r="AC64" s="408"/>
      <c r="AD64" s="407">
        <v>5</v>
      </c>
      <c r="AE64" s="408"/>
      <c r="AF64" s="407">
        <v>6</v>
      </c>
      <c r="AG64" s="313"/>
      <c r="AH64" s="413">
        <v>7</v>
      </c>
      <c r="AI64" s="408"/>
      <c r="AJ64" s="407">
        <v>8</v>
      </c>
      <c r="AK64" s="408"/>
      <c r="AL64" s="407">
        <v>9</v>
      </c>
      <c r="AM64" s="408"/>
      <c r="AN64" s="407">
        <v>10</v>
      </c>
      <c r="AO64" s="408"/>
      <c r="AP64" s="407">
        <v>11</v>
      </c>
      <c r="AQ64" s="408"/>
      <c r="AR64" s="407">
        <v>12</v>
      </c>
      <c r="AS64" s="408"/>
      <c r="AT64" s="407">
        <v>13</v>
      </c>
      <c r="AU64" s="408"/>
      <c r="AV64" s="407">
        <v>14</v>
      </c>
      <c r="AW64" s="408"/>
      <c r="AX64" s="407">
        <v>15</v>
      </c>
      <c r="AY64" s="312"/>
      <c r="AZ64" s="427"/>
      <c r="BA64" s="428"/>
      <c r="BB64" s="428"/>
      <c r="BC64" s="428"/>
      <c r="BD64" s="428"/>
      <c r="BE64" s="429"/>
      <c r="BF64" s="433"/>
      <c r="BG64" s="434"/>
      <c r="BH64" s="434"/>
      <c r="BI64" s="434"/>
      <c r="BJ64" s="434"/>
      <c r="BK64" s="435"/>
      <c r="BL64" s="161"/>
      <c r="BM64" s="162"/>
      <c r="BN64" s="261"/>
      <c r="BO64" s="162"/>
      <c r="BP64" s="261"/>
      <c r="BQ64" s="511"/>
      <c r="BR64" s="507"/>
      <c r="BS64" s="508"/>
      <c r="BT64" s="161"/>
      <c r="BU64" s="162"/>
      <c r="BV64" s="261"/>
      <c r="BW64" s="162"/>
      <c r="BX64" s="261"/>
      <c r="BY64" s="162"/>
      <c r="BZ64" s="261"/>
      <c r="CA64" s="470"/>
      <c r="CB64" s="49"/>
      <c r="CC64" s="49"/>
      <c r="CD64" s="113"/>
      <c r="CE64" s="113"/>
      <c r="CF64" s="2"/>
      <c r="CG64" s="2"/>
      <c r="CH64" s="2"/>
      <c r="CI64" s="2"/>
      <c r="CJ64" s="2"/>
      <c r="CK64" s="2"/>
      <c r="CL64" s="2"/>
      <c r="CM64" s="2"/>
      <c r="CN64" s="2"/>
      <c r="CO64" s="2"/>
      <c r="CP64" s="2"/>
      <c r="CQ64" s="2"/>
      <c r="CR64" s="2"/>
      <c r="CS64" s="2"/>
      <c r="CT64" s="2"/>
      <c r="CU64" s="2"/>
      <c r="CV64" s="2"/>
      <c r="CW64" s="2"/>
      <c r="CX64" s="2"/>
      <c r="CY64" s="2"/>
      <c r="CZ64" s="127"/>
      <c r="DA64" s="44"/>
      <c r="DB64" s="44"/>
      <c r="DC64" s="44"/>
      <c r="DD64" s="44"/>
      <c r="DE64" s="44"/>
      <c r="DF64" s="44"/>
      <c r="DG64" s="44"/>
      <c r="DH64" s="44"/>
      <c r="DI64" s="44"/>
      <c r="DJ64" s="44"/>
      <c r="DK64" s="44"/>
      <c r="DL64" s="44"/>
      <c r="DM64" s="44"/>
      <c r="DN64" s="44"/>
      <c r="DO64" s="44"/>
      <c r="DP64" s="44"/>
      <c r="DQ64" s="44"/>
      <c r="DR64" s="44"/>
      <c r="DS64" s="44"/>
      <c r="DT64" s="44"/>
      <c r="DU64" s="44"/>
      <c r="DV64" s="44"/>
      <c r="DW64" s="44"/>
    </row>
    <row r="65" spans="20:127" ht="5.25" customHeight="1" x14ac:dyDescent="0.15">
      <c r="T65" s="385"/>
      <c r="U65" s="386"/>
      <c r="V65" s="405"/>
      <c r="W65" s="316"/>
      <c r="X65" s="414"/>
      <c r="Y65" s="410"/>
      <c r="Z65" s="409"/>
      <c r="AA65" s="316"/>
      <c r="AB65" s="414"/>
      <c r="AC65" s="410"/>
      <c r="AD65" s="409"/>
      <c r="AE65" s="410"/>
      <c r="AF65" s="409"/>
      <c r="AG65" s="316"/>
      <c r="AH65" s="414"/>
      <c r="AI65" s="410"/>
      <c r="AJ65" s="409"/>
      <c r="AK65" s="410"/>
      <c r="AL65" s="409"/>
      <c r="AM65" s="410"/>
      <c r="AN65" s="409"/>
      <c r="AO65" s="410"/>
      <c r="AP65" s="409"/>
      <c r="AQ65" s="410"/>
      <c r="AR65" s="409"/>
      <c r="AS65" s="410"/>
      <c r="AT65" s="409"/>
      <c r="AU65" s="410"/>
      <c r="AV65" s="409"/>
      <c r="AW65" s="410"/>
      <c r="AX65" s="409"/>
      <c r="AY65" s="315"/>
      <c r="AZ65" s="445" t="s">
        <v>35</v>
      </c>
      <c r="BA65" s="446"/>
      <c r="BB65" s="446"/>
      <c r="BC65" s="446"/>
      <c r="BD65" s="446"/>
      <c r="BE65" s="447"/>
      <c r="BF65" s="433"/>
      <c r="BG65" s="434"/>
      <c r="BH65" s="434"/>
      <c r="BI65" s="434"/>
      <c r="BJ65" s="434"/>
      <c r="BK65" s="435"/>
      <c r="BL65" s="289">
        <v>26</v>
      </c>
      <c r="BM65" s="240"/>
      <c r="BN65" s="239">
        <v>27</v>
      </c>
      <c r="BO65" s="240"/>
      <c r="BP65" s="239">
        <v>28</v>
      </c>
      <c r="BQ65" s="240"/>
      <c r="BR65" s="239">
        <v>29</v>
      </c>
      <c r="BS65" s="240"/>
      <c r="BT65" s="239">
        <v>30</v>
      </c>
      <c r="BU65" s="240"/>
      <c r="BV65" s="239">
        <v>31</v>
      </c>
      <c r="BW65" s="240"/>
      <c r="BX65" s="239">
        <v>32</v>
      </c>
      <c r="BY65" s="240"/>
      <c r="BZ65" s="239">
        <v>33</v>
      </c>
      <c r="CA65" s="240"/>
      <c r="CB65" s="465">
        <v>34</v>
      </c>
      <c r="CC65" s="466"/>
      <c r="CD65" s="465">
        <v>35</v>
      </c>
      <c r="CE65" s="466"/>
      <c r="CF65" s="465">
        <v>36</v>
      </c>
      <c r="CG65" s="466"/>
      <c r="CH65" s="465">
        <v>37</v>
      </c>
      <c r="CI65" s="466"/>
      <c r="CJ65" s="465">
        <v>38</v>
      </c>
      <c r="CK65" s="466"/>
      <c r="CL65" s="465">
        <v>39</v>
      </c>
      <c r="CM65" s="466"/>
      <c r="CN65" s="465">
        <v>40</v>
      </c>
      <c r="CO65" s="466"/>
      <c r="CP65" s="465">
        <v>41</v>
      </c>
      <c r="CQ65" s="466"/>
      <c r="CR65" s="465">
        <v>42</v>
      </c>
      <c r="CS65" s="466"/>
      <c r="CT65" s="465">
        <v>43</v>
      </c>
      <c r="CU65" s="466"/>
      <c r="CV65" s="465">
        <v>44</v>
      </c>
      <c r="CW65" s="466"/>
      <c r="CX65" s="465">
        <v>45</v>
      </c>
      <c r="CY65" s="466"/>
      <c r="CZ65" s="465">
        <v>46</v>
      </c>
      <c r="DA65" s="466"/>
      <c r="DB65" s="465">
        <v>47</v>
      </c>
      <c r="DC65" s="466"/>
      <c r="DD65" s="465">
        <v>48</v>
      </c>
      <c r="DE65" s="466"/>
      <c r="DF65" s="465">
        <v>49</v>
      </c>
      <c r="DG65" s="466"/>
      <c r="DH65" s="465">
        <v>50</v>
      </c>
      <c r="DI65" s="466"/>
      <c r="DJ65" s="465">
        <v>51</v>
      </c>
      <c r="DK65" s="466"/>
      <c r="DL65" s="465">
        <v>52</v>
      </c>
      <c r="DM65" s="466"/>
      <c r="DN65" s="465">
        <v>53</v>
      </c>
      <c r="DO65" s="466"/>
      <c r="DP65" s="465">
        <v>54</v>
      </c>
      <c r="DQ65" s="466"/>
      <c r="DR65" s="465">
        <v>55</v>
      </c>
      <c r="DS65" s="466"/>
      <c r="DT65" s="465">
        <v>56</v>
      </c>
      <c r="DU65" s="466"/>
      <c r="DV65" s="465">
        <v>57</v>
      </c>
      <c r="DW65" s="467"/>
    </row>
    <row r="66" spans="20:127" ht="5.25" customHeight="1" x14ac:dyDescent="0.15">
      <c r="T66" s="385"/>
      <c r="U66" s="386"/>
      <c r="V66" s="406"/>
      <c r="W66" s="318"/>
      <c r="X66" s="282"/>
      <c r="Y66" s="412"/>
      <c r="Z66" s="411"/>
      <c r="AA66" s="318"/>
      <c r="AB66" s="282"/>
      <c r="AC66" s="412"/>
      <c r="AD66" s="411"/>
      <c r="AE66" s="412"/>
      <c r="AF66" s="411"/>
      <c r="AG66" s="318"/>
      <c r="AH66" s="282"/>
      <c r="AI66" s="412"/>
      <c r="AJ66" s="411"/>
      <c r="AK66" s="412"/>
      <c r="AL66" s="411"/>
      <c r="AM66" s="412"/>
      <c r="AN66" s="411"/>
      <c r="AO66" s="412"/>
      <c r="AP66" s="411"/>
      <c r="AQ66" s="412"/>
      <c r="AR66" s="411"/>
      <c r="AS66" s="412"/>
      <c r="AT66" s="411"/>
      <c r="AU66" s="412"/>
      <c r="AV66" s="411"/>
      <c r="AW66" s="412"/>
      <c r="AX66" s="411"/>
      <c r="AY66" s="283"/>
      <c r="AZ66" s="448"/>
      <c r="BA66" s="449"/>
      <c r="BB66" s="449"/>
      <c r="BC66" s="449"/>
      <c r="BD66" s="449"/>
      <c r="BE66" s="450"/>
      <c r="BF66" s="433"/>
      <c r="BG66" s="434"/>
      <c r="BH66" s="434"/>
      <c r="BI66" s="434"/>
      <c r="BJ66" s="434"/>
      <c r="BK66" s="435"/>
      <c r="BL66" s="290"/>
      <c r="BM66" s="242"/>
      <c r="BN66" s="241"/>
      <c r="BO66" s="242"/>
      <c r="BP66" s="241"/>
      <c r="BQ66" s="242"/>
      <c r="BR66" s="241"/>
      <c r="BS66" s="242"/>
      <c r="BT66" s="241"/>
      <c r="BU66" s="242"/>
      <c r="BV66" s="241"/>
      <c r="BW66" s="242"/>
      <c r="BX66" s="241"/>
      <c r="BY66" s="242"/>
      <c r="BZ66" s="241"/>
      <c r="CA66" s="242"/>
      <c r="CB66" s="241"/>
      <c r="CC66" s="242"/>
      <c r="CD66" s="241"/>
      <c r="CE66" s="242"/>
      <c r="CF66" s="241"/>
      <c r="CG66" s="242"/>
      <c r="CH66" s="241"/>
      <c r="CI66" s="242"/>
      <c r="CJ66" s="241"/>
      <c r="CK66" s="242"/>
      <c r="CL66" s="241"/>
      <c r="CM66" s="242"/>
      <c r="CN66" s="241"/>
      <c r="CO66" s="242"/>
      <c r="CP66" s="241"/>
      <c r="CQ66" s="242"/>
      <c r="CR66" s="241"/>
      <c r="CS66" s="242"/>
      <c r="CT66" s="241"/>
      <c r="CU66" s="242"/>
      <c r="CV66" s="241"/>
      <c r="CW66" s="242"/>
      <c r="CX66" s="241"/>
      <c r="CY66" s="242"/>
      <c r="CZ66" s="241"/>
      <c r="DA66" s="242"/>
      <c r="DB66" s="241"/>
      <c r="DC66" s="242"/>
      <c r="DD66" s="241"/>
      <c r="DE66" s="242"/>
      <c r="DF66" s="241"/>
      <c r="DG66" s="242"/>
      <c r="DH66" s="241"/>
      <c r="DI66" s="242"/>
      <c r="DJ66" s="241"/>
      <c r="DK66" s="242"/>
      <c r="DL66" s="241"/>
      <c r="DM66" s="242"/>
      <c r="DN66" s="241"/>
      <c r="DO66" s="242"/>
      <c r="DP66" s="241"/>
      <c r="DQ66" s="242"/>
      <c r="DR66" s="241"/>
      <c r="DS66" s="242"/>
      <c r="DT66" s="241"/>
      <c r="DU66" s="242"/>
      <c r="DV66" s="241"/>
      <c r="DW66" s="263"/>
    </row>
    <row r="67" spans="20:127" ht="5.25" customHeight="1" x14ac:dyDescent="0.15">
      <c r="T67" s="385"/>
      <c r="U67" s="386"/>
      <c r="V67" s="454" t="s">
        <v>36</v>
      </c>
      <c r="W67" s="455"/>
      <c r="X67" s="289"/>
      <c r="Y67" s="240"/>
      <c r="Z67" s="239"/>
      <c r="AA67" s="298"/>
      <c r="AB67" s="289"/>
      <c r="AC67" s="240"/>
      <c r="AD67" s="239"/>
      <c r="AE67" s="240"/>
      <c r="AF67" s="239"/>
      <c r="AG67" s="298"/>
      <c r="AH67" s="289"/>
      <c r="AI67" s="240"/>
      <c r="AJ67" s="239"/>
      <c r="AK67" s="240"/>
      <c r="AL67" s="239"/>
      <c r="AM67" s="240"/>
      <c r="AN67" s="239"/>
      <c r="AO67" s="240"/>
      <c r="AP67" s="239"/>
      <c r="AQ67" s="240"/>
      <c r="AR67" s="239"/>
      <c r="AS67" s="240"/>
      <c r="AT67" s="239"/>
      <c r="AU67" s="240"/>
      <c r="AV67" s="239"/>
      <c r="AW67" s="240"/>
      <c r="AX67" s="239"/>
      <c r="AY67" s="262"/>
      <c r="AZ67" s="448"/>
      <c r="BA67" s="449"/>
      <c r="BB67" s="449"/>
      <c r="BC67" s="449"/>
      <c r="BD67" s="449"/>
      <c r="BE67" s="450"/>
      <c r="BF67" s="433"/>
      <c r="BG67" s="434"/>
      <c r="BH67" s="434"/>
      <c r="BI67" s="434"/>
      <c r="BJ67" s="434"/>
      <c r="BK67" s="435"/>
      <c r="BL67" s="221"/>
      <c r="BM67" s="244"/>
      <c r="BN67" s="243"/>
      <c r="BO67" s="244"/>
      <c r="BP67" s="243"/>
      <c r="BQ67" s="244"/>
      <c r="BR67" s="243"/>
      <c r="BS67" s="244"/>
      <c r="BT67" s="243"/>
      <c r="BU67" s="244"/>
      <c r="BV67" s="243"/>
      <c r="BW67" s="244"/>
      <c r="BX67" s="243"/>
      <c r="BY67" s="244"/>
      <c r="BZ67" s="243"/>
      <c r="CA67" s="244"/>
      <c r="CB67" s="243"/>
      <c r="CC67" s="244"/>
      <c r="CD67" s="243"/>
      <c r="CE67" s="244"/>
      <c r="CF67" s="243"/>
      <c r="CG67" s="244"/>
      <c r="CH67" s="243"/>
      <c r="CI67" s="244"/>
      <c r="CJ67" s="243"/>
      <c r="CK67" s="244"/>
      <c r="CL67" s="243"/>
      <c r="CM67" s="244"/>
      <c r="CN67" s="243"/>
      <c r="CO67" s="244"/>
      <c r="CP67" s="243"/>
      <c r="CQ67" s="244"/>
      <c r="CR67" s="243"/>
      <c r="CS67" s="244"/>
      <c r="CT67" s="243"/>
      <c r="CU67" s="244"/>
      <c r="CV67" s="243"/>
      <c r="CW67" s="244"/>
      <c r="CX67" s="243"/>
      <c r="CY67" s="244"/>
      <c r="CZ67" s="243"/>
      <c r="DA67" s="244"/>
      <c r="DB67" s="243"/>
      <c r="DC67" s="244"/>
      <c r="DD67" s="243"/>
      <c r="DE67" s="244"/>
      <c r="DF67" s="243"/>
      <c r="DG67" s="244"/>
      <c r="DH67" s="243"/>
      <c r="DI67" s="244"/>
      <c r="DJ67" s="243"/>
      <c r="DK67" s="244"/>
      <c r="DL67" s="243"/>
      <c r="DM67" s="244"/>
      <c r="DN67" s="243"/>
      <c r="DO67" s="244"/>
      <c r="DP67" s="243"/>
      <c r="DQ67" s="244"/>
      <c r="DR67" s="243"/>
      <c r="DS67" s="244"/>
      <c r="DT67" s="243"/>
      <c r="DU67" s="244"/>
      <c r="DV67" s="243"/>
      <c r="DW67" s="288"/>
    </row>
    <row r="68" spans="20:127" ht="5.25" customHeight="1" x14ac:dyDescent="0.15">
      <c r="T68" s="385"/>
      <c r="U68" s="386"/>
      <c r="V68" s="456"/>
      <c r="W68" s="178"/>
      <c r="X68" s="290"/>
      <c r="Y68" s="242"/>
      <c r="Z68" s="241"/>
      <c r="AA68" s="300"/>
      <c r="AB68" s="290"/>
      <c r="AC68" s="242"/>
      <c r="AD68" s="241"/>
      <c r="AE68" s="242"/>
      <c r="AF68" s="241"/>
      <c r="AG68" s="300"/>
      <c r="AH68" s="290"/>
      <c r="AI68" s="242"/>
      <c r="AJ68" s="241"/>
      <c r="AK68" s="242"/>
      <c r="AL68" s="241"/>
      <c r="AM68" s="242"/>
      <c r="AN68" s="241"/>
      <c r="AO68" s="242"/>
      <c r="AP68" s="241"/>
      <c r="AQ68" s="242"/>
      <c r="AR68" s="241"/>
      <c r="AS68" s="242"/>
      <c r="AT68" s="241"/>
      <c r="AU68" s="242"/>
      <c r="AV68" s="241"/>
      <c r="AW68" s="242"/>
      <c r="AX68" s="241"/>
      <c r="AY68" s="263"/>
      <c r="AZ68" s="448"/>
      <c r="BA68" s="449"/>
      <c r="BB68" s="449"/>
      <c r="BC68" s="449"/>
      <c r="BD68" s="449"/>
      <c r="BE68" s="450"/>
      <c r="BF68" s="433"/>
      <c r="BG68" s="434"/>
      <c r="BH68" s="434"/>
      <c r="BI68" s="434"/>
      <c r="BJ68" s="434"/>
      <c r="BK68" s="435"/>
      <c r="BL68" s="157"/>
      <c r="BM68" s="158"/>
      <c r="BN68" s="157"/>
      <c r="BO68" s="158"/>
      <c r="BP68" s="157"/>
      <c r="BQ68" s="158"/>
      <c r="BR68" s="157"/>
      <c r="BS68" s="158"/>
      <c r="BT68" s="157"/>
      <c r="BU68" s="158"/>
      <c r="BV68" s="157"/>
      <c r="BW68" s="158"/>
      <c r="BX68" s="157"/>
      <c r="BY68" s="158"/>
      <c r="BZ68" s="157"/>
      <c r="CA68" s="158"/>
      <c r="CB68" s="157"/>
      <c r="CC68" s="158"/>
      <c r="CD68" s="157"/>
      <c r="CE68" s="158"/>
      <c r="CF68" s="157"/>
      <c r="CG68" s="158"/>
      <c r="CH68" s="157"/>
      <c r="CI68" s="158"/>
      <c r="CJ68" s="157"/>
      <c r="CK68" s="158"/>
      <c r="CL68" s="157"/>
      <c r="CM68" s="158"/>
      <c r="CN68" s="157"/>
      <c r="CO68" s="158"/>
      <c r="CP68" s="157"/>
      <c r="CQ68" s="158"/>
      <c r="CR68" s="157"/>
      <c r="CS68" s="158"/>
      <c r="CT68" s="157"/>
      <c r="CU68" s="158"/>
      <c r="CV68" s="157"/>
      <c r="CW68" s="158"/>
      <c r="CX68" s="157"/>
      <c r="CY68" s="158"/>
      <c r="CZ68" s="157"/>
      <c r="DA68" s="158"/>
      <c r="DB68" s="157"/>
      <c r="DC68" s="158"/>
      <c r="DD68" s="157"/>
      <c r="DE68" s="158"/>
      <c r="DF68" s="157"/>
      <c r="DG68" s="158"/>
      <c r="DH68" s="157"/>
      <c r="DI68" s="158"/>
      <c r="DJ68" s="157"/>
      <c r="DK68" s="158"/>
      <c r="DL68" s="157"/>
      <c r="DM68" s="158"/>
      <c r="DN68" s="157"/>
      <c r="DO68" s="158"/>
      <c r="DP68" s="157"/>
      <c r="DQ68" s="158"/>
      <c r="DR68" s="157"/>
      <c r="DS68" s="158"/>
      <c r="DT68" s="157"/>
      <c r="DU68" s="158"/>
      <c r="DV68" s="157"/>
      <c r="DW68" s="468"/>
    </row>
    <row r="69" spans="20:127" ht="5.25" customHeight="1" x14ac:dyDescent="0.15">
      <c r="T69" s="385"/>
      <c r="U69" s="386"/>
      <c r="V69" s="456"/>
      <c r="W69" s="178"/>
      <c r="X69" s="290"/>
      <c r="Y69" s="242"/>
      <c r="Z69" s="241"/>
      <c r="AA69" s="300"/>
      <c r="AB69" s="290"/>
      <c r="AC69" s="242"/>
      <c r="AD69" s="241"/>
      <c r="AE69" s="242"/>
      <c r="AF69" s="241"/>
      <c r="AG69" s="300"/>
      <c r="AH69" s="290"/>
      <c r="AI69" s="242"/>
      <c r="AJ69" s="241"/>
      <c r="AK69" s="242"/>
      <c r="AL69" s="241"/>
      <c r="AM69" s="242"/>
      <c r="AN69" s="241"/>
      <c r="AO69" s="242"/>
      <c r="AP69" s="241"/>
      <c r="AQ69" s="242"/>
      <c r="AR69" s="241"/>
      <c r="AS69" s="242"/>
      <c r="AT69" s="241"/>
      <c r="AU69" s="242"/>
      <c r="AV69" s="241"/>
      <c r="AW69" s="242"/>
      <c r="AX69" s="241"/>
      <c r="AY69" s="263"/>
      <c r="AZ69" s="448"/>
      <c r="BA69" s="449"/>
      <c r="BB69" s="449"/>
      <c r="BC69" s="449"/>
      <c r="BD69" s="449"/>
      <c r="BE69" s="450"/>
      <c r="BF69" s="433"/>
      <c r="BG69" s="434"/>
      <c r="BH69" s="434"/>
      <c r="BI69" s="434"/>
      <c r="BJ69" s="434"/>
      <c r="BK69" s="435"/>
      <c r="BL69" s="159"/>
      <c r="BM69" s="160"/>
      <c r="BN69" s="159"/>
      <c r="BO69" s="160"/>
      <c r="BP69" s="159"/>
      <c r="BQ69" s="160"/>
      <c r="BR69" s="159"/>
      <c r="BS69" s="160"/>
      <c r="BT69" s="159"/>
      <c r="BU69" s="160"/>
      <c r="BV69" s="159"/>
      <c r="BW69" s="160"/>
      <c r="BX69" s="159"/>
      <c r="BY69" s="160"/>
      <c r="BZ69" s="159"/>
      <c r="CA69" s="160"/>
      <c r="CB69" s="159"/>
      <c r="CC69" s="160"/>
      <c r="CD69" s="159"/>
      <c r="CE69" s="160"/>
      <c r="CF69" s="159"/>
      <c r="CG69" s="160"/>
      <c r="CH69" s="159"/>
      <c r="CI69" s="160"/>
      <c r="CJ69" s="159"/>
      <c r="CK69" s="160"/>
      <c r="CL69" s="159"/>
      <c r="CM69" s="160"/>
      <c r="CN69" s="159"/>
      <c r="CO69" s="160"/>
      <c r="CP69" s="159"/>
      <c r="CQ69" s="160"/>
      <c r="CR69" s="159"/>
      <c r="CS69" s="160"/>
      <c r="CT69" s="159"/>
      <c r="CU69" s="160"/>
      <c r="CV69" s="159"/>
      <c r="CW69" s="160"/>
      <c r="CX69" s="159"/>
      <c r="CY69" s="160"/>
      <c r="CZ69" s="159"/>
      <c r="DA69" s="160"/>
      <c r="DB69" s="159"/>
      <c r="DC69" s="160"/>
      <c r="DD69" s="159"/>
      <c r="DE69" s="160"/>
      <c r="DF69" s="159"/>
      <c r="DG69" s="160"/>
      <c r="DH69" s="159"/>
      <c r="DI69" s="160"/>
      <c r="DJ69" s="159"/>
      <c r="DK69" s="160"/>
      <c r="DL69" s="159"/>
      <c r="DM69" s="160"/>
      <c r="DN69" s="159"/>
      <c r="DO69" s="160"/>
      <c r="DP69" s="159"/>
      <c r="DQ69" s="160"/>
      <c r="DR69" s="159"/>
      <c r="DS69" s="160"/>
      <c r="DT69" s="159"/>
      <c r="DU69" s="160"/>
      <c r="DV69" s="159"/>
      <c r="DW69" s="469"/>
    </row>
    <row r="70" spans="20:127" ht="5.25" customHeight="1" thickBot="1" x14ac:dyDescent="0.2">
      <c r="T70" s="387"/>
      <c r="U70" s="388"/>
      <c r="V70" s="457"/>
      <c r="W70" s="458"/>
      <c r="X70" s="415"/>
      <c r="Y70" s="416"/>
      <c r="Z70" s="264"/>
      <c r="AA70" s="417"/>
      <c r="AB70" s="415"/>
      <c r="AC70" s="416"/>
      <c r="AD70" s="264"/>
      <c r="AE70" s="416"/>
      <c r="AF70" s="264"/>
      <c r="AG70" s="417"/>
      <c r="AH70" s="415"/>
      <c r="AI70" s="416"/>
      <c r="AJ70" s="264"/>
      <c r="AK70" s="416"/>
      <c r="AL70" s="264"/>
      <c r="AM70" s="416"/>
      <c r="AN70" s="264"/>
      <c r="AO70" s="416"/>
      <c r="AP70" s="264"/>
      <c r="AQ70" s="416"/>
      <c r="AR70" s="264"/>
      <c r="AS70" s="416"/>
      <c r="AT70" s="264"/>
      <c r="AU70" s="416"/>
      <c r="AV70" s="264"/>
      <c r="AW70" s="416"/>
      <c r="AX70" s="264"/>
      <c r="AY70" s="265"/>
      <c r="AZ70" s="448"/>
      <c r="BA70" s="449"/>
      <c r="BB70" s="449"/>
      <c r="BC70" s="449"/>
      <c r="BD70" s="449"/>
      <c r="BE70" s="450"/>
      <c r="BF70" s="436"/>
      <c r="BG70" s="437"/>
      <c r="BH70" s="437"/>
      <c r="BI70" s="437"/>
      <c r="BJ70" s="437"/>
      <c r="BK70" s="438"/>
      <c r="BL70" s="161"/>
      <c r="BM70" s="162"/>
      <c r="BN70" s="161"/>
      <c r="BO70" s="162"/>
      <c r="BP70" s="161"/>
      <c r="BQ70" s="162"/>
      <c r="BR70" s="161"/>
      <c r="BS70" s="162"/>
      <c r="BT70" s="161"/>
      <c r="BU70" s="162"/>
      <c r="BV70" s="161"/>
      <c r="BW70" s="162"/>
      <c r="BX70" s="161"/>
      <c r="BY70" s="162"/>
      <c r="BZ70" s="161"/>
      <c r="CA70" s="162"/>
      <c r="CB70" s="161"/>
      <c r="CC70" s="162"/>
      <c r="CD70" s="161"/>
      <c r="CE70" s="162"/>
      <c r="CF70" s="161"/>
      <c r="CG70" s="162"/>
      <c r="CH70" s="161"/>
      <c r="CI70" s="162"/>
      <c r="CJ70" s="161"/>
      <c r="CK70" s="162"/>
      <c r="CL70" s="161"/>
      <c r="CM70" s="162"/>
      <c r="CN70" s="161"/>
      <c r="CO70" s="162"/>
      <c r="CP70" s="161"/>
      <c r="CQ70" s="162"/>
      <c r="CR70" s="161"/>
      <c r="CS70" s="162"/>
      <c r="CT70" s="161"/>
      <c r="CU70" s="162"/>
      <c r="CV70" s="161"/>
      <c r="CW70" s="162"/>
      <c r="CX70" s="161"/>
      <c r="CY70" s="162"/>
      <c r="CZ70" s="161"/>
      <c r="DA70" s="162"/>
      <c r="DB70" s="161"/>
      <c r="DC70" s="162"/>
      <c r="DD70" s="161"/>
      <c r="DE70" s="162"/>
      <c r="DF70" s="161"/>
      <c r="DG70" s="162"/>
      <c r="DH70" s="161"/>
      <c r="DI70" s="162"/>
      <c r="DJ70" s="161"/>
      <c r="DK70" s="162"/>
      <c r="DL70" s="161"/>
      <c r="DM70" s="162"/>
      <c r="DN70" s="161"/>
      <c r="DO70" s="162"/>
      <c r="DP70" s="161"/>
      <c r="DQ70" s="162"/>
      <c r="DR70" s="161"/>
      <c r="DS70" s="162"/>
      <c r="DT70" s="161"/>
      <c r="DU70" s="162"/>
      <c r="DV70" s="161"/>
      <c r="DW70" s="470"/>
    </row>
    <row r="71" spans="20:127" ht="5.25" customHeight="1" x14ac:dyDescent="0.15">
      <c r="AZ71" s="448"/>
      <c r="BA71" s="449"/>
      <c r="BB71" s="449"/>
      <c r="BC71" s="449"/>
      <c r="BD71" s="449"/>
      <c r="BE71" s="450"/>
      <c r="BF71" s="459" t="s">
        <v>37</v>
      </c>
      <c r="BG71" s="460"/>
      <c r="BH71" s="460"/>
      <c r="BI71" s="460"/>
      <c r="BJ71" s="460"/>
      <c r="BK71" s="461"/>
      <c r="BL71" s="491"/>
      <c r="BM71" s="492"/>
      <c r="BN71" s="492"/>
      <c r="BO71" s="492"/>
      <c r="BP71" s="492"/>
      <c r="BQ71" s="492"/>
      <c r="BR71" s="492"/>
      <c r="BS71" s="492"/>
      <c r="BT71" s="492"/>
      <c r="BU71" s="492"/>
      <c r="BV71" s="65"/>
      <c r="BW71" s="65"/>
      <c r="BX71" s="65"/>
      <c r="BY71" s="462"/>
      <c r="BZ71" s="462"/>
      <c r="CA71" s="462"/>
      <c r="CB71" s="66"/>
      <c r="CC71" s="66"/>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7"/>
    </row>
    <row r="72" spans="20:127" ht="5.25" customHeight="1" x14ac:dyDescent="0.15">
      <c r="AM72" s="2"/>
      <c r="AN72" s="2"/>
      <c r="AO72" s="122"/>
      <c r="AP72" s="122"/>
      <c r="AQ72" s="122"/>
      <c r="AR72" s="122"/>
      <c r="AS72" s="122"/>
      <c r="AT72" s="122"/>
      <c r="AU72" s="122"/>
      <c r="AV72" s="122"/>
      <c r="AW72" s="122"/>
      <c r="AX72" s="122"/>
      <c r="AZ72" s="448"/>
      <c r="BA72" s="449"/>
      <c r="BB72" s="449"/>
      <c r="BC72" s="449"/>
      <c r="BD72" s="449"/>
      <c r="BE72" s="450"/>
      <c r="BF72" s="433"/>
      <c r="BG72" s="434"/>
      <c r="BH72" s="434"/>
      <c r="BI72" s="434"/>
      <c r="BJ72" s="434"/>
      <c r="BK72" s="435"/>
      <c r="BL72" s="235"/>
      <c r="BM72" s="236"/>
      <c r="BN72" s="236"/>
      <c r="BO72" s="236"/>
      <c r="BP72" s="236"/>
      <c r="BQ72" s="236"/>
      <c r="BR72" s="236"/>
      <c r="BS72" s="236"/>
      <c r="BT72" s="236"/>
      <c r="BU72" s="236"/>
      <c r="BV72" s="126"/>
      <c r="BW72" s="126"/>
      <c r="BX72" s="126"/>
      <c r="BY72" s="463"/>
      <c r="BZ72" s="463"/>
      <c r="CA72" s="463"/>
      <c r="CB72" s="68"/>
      <c r="CC72" s="68"/>
      <c r="CD72" s="486"/>
      <c r="CE72" s="487"/>
      <c r="CF72" s="487"/>
      <c r="CG72" s="487"/>
      <c r="CH72" s="487"/>
      <c r="CI72" s="487"/>
      <c r="CJ72" s="487"/>
      <c r="CK72" s="487"/>
      <c r="CL72" s="487"/>
      <c r="CM72" s="487"/>
      <c r="CN72" s="487"/>
      <c r="CO72" s="487"/>
      <c r="CP72" s="487"/>
      <c r="CQ72" s="487"/>
      <c r="CR72" s="487"/>
      <c r="CS72" s="487"/>
      <c r="CT72" s="487"/>
      <c r="CU72" s="487"/>
      <c r="CV72" s="487"/>
      <c r="CW72" s="487"/>
      <c r="CX72" s="487"/>
      <c r="CY72" s="487"/>
      <c r="CZ72" s="487"/>
      <c r="DA72" s="487"/>
      <c r="DB72" s="487"/>
      <c r="DC72" s="487"/>
      <c r="DD72" s="487"/>
      <c r="DE72" s="487"/>
      <c r="DF72" s="487"/>
      <c r="DG72" s="487"/>
      <c r="DH72" s="487"/>
      <c r="DI72" s="487"/>
      <c r="DJ72" s="487"/>
      <c r="DK72" s="487"/>
      <c r="DL72" s="487"/>
      <c r="DM72" s="487"/>
      <c r="DN72" s="487"/>
      <c r="DO72" s="487"/>
      <c r="DP72" s="487"/>
      <c r="DQ72" s="487"/>
      <c r="DR72" s="487"/>
      <c r="DS72" s="487"/>
      <c r="DT72" s="487"/>
      <c r="DU72" s="487"/>
      <c r="DV72" s="126"/>
      <c r="DW72" s="69"/>
    </row>
    <row r="73" spans="20:127" ht="5.25" customHeight="1" x14ac:dyDescent="0.15">
      <c r="AM73" s="2"/>
      <c r="AN73" s="2"/>
      <c r="AO73" s="122"/>
      <c r="AP73" s="122"/>
      <c r="AQ73" s="122"/>
      <c r="AR73" s="122"/>
      <c r="AS73" s="122"/>
      <c r="AT73" s="122"/>
      <c r="AU73" s="122"/>
      <c r="AV73" s="122"/>
      <c r="AW73" s="122"/>
      <c r="AX73" s="122"/>
      <c r="AZ73" s="448"/>
      <c r="BA73" s="449"/>
      <c r="BB73" s="449"/>
      <c r="BC73" s="449"/>
      <c r="BD73" s="449"/>
      <c r="BE73" s="450"/>
      <c r="BF73" s="433"/>
      <c r="BG73" s="434"/>
      <c r="BH73" s="434"/>
      <c r="BI73" s="434"/>
      <c r="BJ73" s="434"/>
      <c r="BK73" s="435"/>
      <c r="BL73" s="235"/>
      <c r="BM73" s="236"/>
      <c r="BN73" s="236"/>
      <c r="BO73" s="236"/>
      <c r="BP73" s="236"/>
      <c r="BQ73" s="236"/>
      <c r="BR73" s="236"/>
      <c r="BS73" s="236"/>
      <c r="BT73" s="236"/>
      <c r="BU73" s="236"/>
      <c r="BV73" s="126"/>
      <c r="BW73" s="126"/>
      <c r="BX73" s="126"/>
      <c r="BY73" s="463"/>
      <c r="BZ73" s="463"/>
      <c r="CA73" s="463"/>
      <c r="CB73" s="70"/>
      <c r="CC73" s="70"/>
      <c r="CD73" s="487"/>
      <c r="CE73" s="487"/>
      <c r="CF73" s="487"/>
      <c r="CG73" s="487"/>
      <c r="CH73" s="487"/>
      <c r="CI73" s="487"/>
      <c r="CJ73" s="487"/>
      <c r="CK73" s="487"/>
      <c r="CL73" s="487"/>
      <c r="CM73" s="487"/>
      <c r="CN73" s="487"/>
      <c r="CO73" s="487"/>
      <c r="CP73" s="487"/>
      <c r="CQ73" s="487"/>
      <c r="CR73" s="487"/>
      <c r="CS73" s="487"/>
      <c r="CT73" s="487"/>
      <c r="CU73" s="487"/>
      <c r="CV73" s="487"/>
      <c r="CW73" s="487"/>
      <c r="CX73" s="487"/>
      <c r="CY73" s="487"/>
      <c r="CZ73" s="487"/>
      <c r="DA73" s="487"/>
      <c r="DB73" s="487"/>
      <c r="DC73" s="487"/>
      <c r="DD73" s="487"/>
      <c r="DE73" s="487"/>
      <c r="DF73" s="487"/>
      <c r="DG73" s="487"/>
      <c r="DH73" s="487"/>
      <c r="DI73" s="487"/>
      <c r="DJ73" s="487"/>
      <c r="DK73" s="487"/>
      <c r="DL73" s="487"/>
      <c r="DM73" s="487"/>
      <c r="DN73" s="487"/>
      <c r="DO73" s="487"/>
      <c r="DP73" s="487"/>
      <c r="DQ73" s="487"/>
      <c r="DR73" s="487"/>
      <c r="DS73" s="487"/>
      <c r="DT73" s="487"/>
      <c r="DU73" s="487"/>
      <c r="DV73" s="126"/>
      <c r="DW73" s="69"/>
    </row>
    <row r="74" spans="20:127" ht="5.25" customHeight="1" x14ac:dyDescent="0.15">
      <c r="AM74" s="2"/>
      <c r="AN74" s="2"/>
      <c r="AO74" s="122"/>
      <c r="AP74" s="122"/>
      <c r="AQ74" s="122"/>
      <c r="AR74" s="122"/>
      <c r="AS74" s="122"/>
      <c r="AT74" s="122"/>
      <c r="AU74" s="122"/>
      <c r="AV74" s="122"/>
      <c r="AW74" s="122"/>
      <c r="AX74" s="122"/>
      <c r="AZ74" s="448"/>
      <c r="BA74" s="449"/>
      <c r="BB74" s="449"/>
      <c r="BC74" s="449"/>
      <c r="BD74" s="449"/>
      <c r="BE74" s="450"/>
      <c r="BF74" s="433"/>
      <c r="BG74" s="434"/>
      <c r="BH74" s="434"/>
      <c r="BI74" s="434"/>
      <c r="BJ74" s="434"/>
      <c r="BK74" s="435"/>
      <c r="BL74" s="235"/>
      <c r="BM74" s="236"/>
      <c r="BN74" s="236"/>
      <c r="BO74" s="236"/>
      <c r="BP74" s="236"/>
      <c r="BQ74" s="236"/>
      <c r="BR74" s="236"/>
      <c r="BS74" s="236"/>
      <c r="BT74" s="236"/>
      <c r="BU74" s="236"/>
      <c r="BV74" s="126"/>
      <c r="BW74" s="126"/>
      <c r="BX74" s="126"/>
      <c r="BY74" s="463"/>
      <c r="BZ74" s="463"/>
      <c r="CA74" s="463"/>
      <c r="CB74" s="70"/>
      <c r="CC74" s="70"/>
      <c r="CD74" s="487"/>
      <c r="CE74" s="487"/>
      <c r="CF74" s="487"/>
      <c r="CG74" s="487"/>
      <c r="CH74" s="487"/>
      <c r="CI74" s="487"/>
      <c r="CJ74" s="487"/>
      <c r="CK74" s="487"/>
      <c r="CL74" s="487"/>
      <c r="CM74" s="487"/>
      <c r="CN74" s="487"/>
      <c r="CO74" s="487"/>
      <c r="CP74" s="487"/>
      <c r="CQ74" s="487"/>
      <c r="CR74" s="487"/>
      <c r="CS74" s="487"/>
      <c r="CT74" s="487"/>
      <c r="CU74" s="487"/>
      <c r="CV74" s="487"/>
      <c r="CW74" s="487"/>
      <c r="CX74" s="487"/>
      <c r="CY74" s="487"/>
      <c r="CZ74" s="487"/>
      <c r="DA74" s="487"/>
      <c r="DB74" s="487"/>
      <c r="DC74" s="487"/>
      <c r="DD74" s="487"/>
      <c r="DE74" s="487"/>
      <c r="DF74" s="487"/>
      <c r="DG74" s="487"/>
      <c r="DH74" s="487"/>
      <c r="DI74" s="487"/>
      <c r="DJ74" s="487"/>
      <c r="DK74" s="487"/>
      <c r="DL74" s="487"/>
      <c r="DM74" s="487"/>
      <c r="DN74" s="487"/>
      <c r="DO74" s="487"/>
      <c r="DP74" s="487"/>
      <c r="DQ74" s="487"/>
      <c r="DR74" s="487"/>
      <c r="DS74" s="487"/>
      <c r="DT74" s="487"/>
      <c r="DU74" s="487"/>
      <c r="DV74" s="126"/>
      <c r="DW74" s="69"/>
    </row>
    <row r="75" spans="20:127" ht="5.25" customHeight="1" x14ac:dyDescent="0.15">
      <c r="AM75" s="113"/>
      <c r="AN75" s="113"/>
      <c r="AO75" s="113"/>
      <c r="AP75" s="113"/>
      <c r="AQ75" s="113"/>
      <c r="AR75" s="113"/>
      <c r="AS75" s="113"/>
      <c r="AT75" s="113"/>
      <c r="AU75" s="113"/>
      <c r="AV75" s="113"/>
      <c r="AW75" s="113"/>
      <c r="AX75" s="113"/>
      <c r="AZ75" s="451"/>
      <c r="BA75" s="452"/>
      <c r="BB75" s="452"/>
      <c r="BC75" s="452"/>
      <c r="BD75" s="452"/>
      <c r="BE75" s="453"/>
      <c r="BF75" s="436"/>
      <c r="BG75" s="437"/>
      <c r="BH75" s="437"/>
      <c r="BI75" s="437"/>
      <c r="BJ75" s="437"/>
      <c r="BK75" s="438"/>
      <c r="BL75" s="237"/>
      <c r="BM75" s="238"/>
      <c r="BN75" s="238"/>
      <c r="BO75" s="238"/>
      <c r="BP75" s="238"/>
      <c r="BQ75" s="238"/>
      <c r="BR75" s="238"/>
      <c r="BS75" s="238"/>
      <c r="BT75" s="238"/>
      <c r="BU75" s="238"/>
      <c r="BV75" s="13"/>
      <c r="BW75" s="13"/>
      <c r="BX75" s="13"/>
      <c r="BY75" s="464"/>
      <c r="BZ75" s="464"/>
      <c r="CA75" s="464"/>
      <c r="CB75" s="72"/>
      <c r="CC75" s="72"/>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27"/>
    </row>
    <row r="76" spans="20:127" ht="5.25" customHeight="1" x14ac:dyDescent="0.15">
      <c r="AM76" s="113"/>
      <c r="AN76" s="113"/>
      <c r="AO76" s="113"/>
      <c r="AP76" s="113"/>
      <c r="AQ76" s="113"/>
      <c r="AR76" s="113"/>
      <c r="AS76" s="113"/>
      <c r="AT76" s="113"/>
      <c r="AU76" s="113"/>
      <c r="AV76" s="113"/>
      <c r="AW76" s="113"/>
      <c r="AX76" s="113"/>
      <c r="AZ76" s="445" t="s">
        <v>38</v>
      </c>
      <c r="BA76" s="446"/>
      <c r="BB76" s="446"/>
      <c r="BC76" s="446"/>
      <c r="BD76" s="446"/>
      <c r="BE76" s="447"/>
      <c r="BF76" s="459" t="s">
        <v>39</v>
      </c>
      <c r="BG76" s="460"/>
      <c r="BH76" s="460"/>
      <c r="BI76" s="460"/>
      <c r="BJ76" s="460"/>
      <c r="BK76" s="461"/>
      <c r="BL76" s="289">
        <v>19</v>
      </c>
      <c r="BM76" s="240"/>
      <c r="BN76" s="239">
        <v>20</v>
      </c>
      <c r="BO76" s="240"/>
      <c r="BP76" s="239">
        <v>21</v>
      </c>
      <c r="BQ76" s="240"/>
      <c r="BR76" s="239">
        <v>22</v>
      </c>
      <c r="BS76" s="240"/>
      <c r="BT76" s="239">
        <v>23</v>
      </c>
      <c r="BU76" s="240"/>
      <c r="BV76" s="239">
        <v>24</v>
      </c>
      <c r="BW76" s="240"/>
      <c r="BX76" s="239">
        <v>25</v>
      </c>
      <c r="BY76" s="240"/>
      <c r="BZ76" s="239">
        <v>26</v>
      </c>
      <c r="CA76" s="240"/>
      <c r="CB76" s="239">
        <v>27</v>
      </c>
      <c r="CC76" s="240"/>
      <c r="CD76" s="239">
        <v>28</v>
      </c>
      <c r="CE76" s="240"/>
      <c r="CF76" s="239">
        <v>29</v>
      </c>
      <c r="CG76" s="240"/>
      <c r="CH76" s="239">
        <v>30</v>
      </c>
      <c r="CI76" s="240"/>
      <c r="CJ76" s="239">
        <v>31</v>
      </c>
      <c r="CK76" s="240"/>
      <c r="CL76" s="239">
        <v>32</v>
      </c>
      <c r="CM76" s="240"/>
      <c r="CN76" s="239">
        <v>33</v>
      </c>
      <c r="CO76" s="240"/>
      <c r="CP76" s="239">
        <v>34</v>
      </c>
      <c r="CQ76" s="240"/>
      <c r="CR76" s="239">
        <v>35</v>
      </c>
      <c r="CS76" s="240"/>
      <c r="CT76" s="239">
        <v>36</v>
      </c>
      <c r="CU76" s="240"/>
      <c r="CV76" s="239">
        <v>37</v>
      </c>
      <c r="CW76" s="240"/>
      <c r="CX76" s="239">
        <v>38</v>
      </c>
      <c r="CY76" s="240"/>
      <c r="CZ76" s="239">
        <v>39</v>
      </c>
      <c r="DA76" s="240"/>
      <c r="DB76" s="239">
        <v>40</v>
      </c>
      <c r="DC76" s="240"/>
      <c r="DD76" s="239">
        <v>41</v>
      </c>
      <c r="DE76" s="240"/>
      <c r="DF76" s="239">
        <v>42</v>
      </c>
      <c r="DG76" s="240"/>
      <c r="DH76" s="239">
        <v>43</v>
      </c>
      <c r="DI76" s="240"/>
      <c r="DJ76" s="239">
        <v>44</v>
      </c>
      <c r="DK76" s="240"/>
      <c r="DL76" s="239">
        <v>45</v>
      </c>
      <c r="DM76" s="240"/>
      <c r="DN76" s="239">
        <v>46</v>
      </c>
      <c r="DO76" s="240"/>
      <c r="DP76" s="239">
        <v>47</v>
      </c>
      <c r="DQ76" s="240"/>
      <c r="DR76" s="239">
        <v>48</v>
      </c>
      <c r="DS76" s="240"/>
      <c r="DT76" s="239">
        <v>49</v>
      </c>
      <c r="DU76" s="240"/>
      <c r="DV76" s="239">
        <v>50</v>
      </c>
      <c r="DW76" s="262"/>
    </row>
    <row r="77" spans="20:127" ht="5.25" customHeight="1" x14ac:dyDescent="0.15">
      <c r="AM77" s="113"/>
      <c r="AN77" s="113"/>
      <c r="AO77" s="113"/>
      <c r="AP77" s="113"/>
      <c r="AQ77" s="113"/>
      <c r="AR77" s="113"/>
      <c r="AS77" s="113"/>
      <c r="AT77" s="113"/>
      <c r="AU77" s="113"/>
      <c r="AV77" s="113"/>
      <c r="AW77" s="113"/>
      <c r="AX77" s="113"/>
      <c r="AZ77" s="448"/>
      <c r="BA77" s="449"/>
      <c r="BB77" s="449"/>
      <c r="BC77" s="449"/>
      <c r="BD77" s="449"/>
      <c r="BE77" s="450"/>
      <c r="BF77" s="433"/>
      <c r="BG77" s="434"/>
      <c r="BH77" s="434"/>
      <c r="BI77" s="434"/>
      <c r="BJ77" s="434"/>
      <c r="BK77" s="435"/>
      <c r="BL77" s="290"/>
      <c r="BM77" s="242"/>
      <c r="BN77" s="241"/>
      <c r="BO77" s="242"/>
      <c r="BP77" s="241"/>
      <c r="BQ77" s="242"/>
      <c r="BR77" s="241"/>
      <c r="BS77" s="242"/>
      <c r="BT77" s="241"/>
      <c r="BU77" s="242"/>
      <c r="BV77" s="241"/>
      <c r="BW77" s="242"/>
      <c r="BX77" s="241"/>
      <c r="BY77" s="242"/>
      <c r="BZ77" s="241"/>
      <c r="CA77" s="242"/>
      <c r="CB77" s="241"/>
      <c r="CC77" s="242"/>
      <c r="CD77" s="241"/>
      <c r="CE77" s="242"/>
      <c r="CF77" s="241"/>
      <c r="CG77" s="242"/>
      <c r="CH77" s="241"/>
      <c r="CI77" s="242"/>
      <c r="CJ77" s="241"/>
      <c r="CK77" s="242"/>
      <c r="CL77" s="241"/>
      <c r="CM77" s="242"/>
      <c r="CN77" s="241"/>
      <c r="CO77" s="242"/>
      <c r="CP77" s="241"/>
      <c r="CQ77" s="242"/>
      <c r="CR77" s="241"/>
      <c r="CS77" s="242"/>
      <c r="CT77" s="241"/>
      <c r="CU77" s="242"/>
      <c r="CV77" s="241"/>
      <c r="CW77" s="242"/>
      <c r="CX77" s="241"/>
      <c r="CY77" s="242"/>
      <c r="CZ77" s="241"/>
      <c r="DA77" s="242"/>
      <c r="DB77" s="241"/>
      <c r="DC77" s="242"/>
      <c r="DD77" s="241"/>
      <c r="DE77" s="242"/>
      <c r="DF77" s="241"/>
      <c r="DG77" s="242"/>
      <c r="DH77" s="241"/>
      <c r="DI77" s="242"/>
      <c r="DJ77" s="241"/>
      <c r="DK77" s="242"/>
      <c r="DL77" s="241"/>
      <c r="DM77" s="242"/>
      <c r="DN77" s="241"/>
      <c r="DO77" s="242"/>
      <c r="DP77" s="241"/>
      <c r="DQ77" s="242"/>
      <c r="DR77" s="241"/>
      <c r="DS77" s="242"/>
      <c r="DT77" s="241"/>
      <c r="DU77" s="242"/>
      <c r="DV77" s="241"/>
      <c r="DW77" s="263"/>
    </row>
    <row r="78" spans="20:127" ht="5.25" customHeight="1" x14ac:dyDescent="0.15">
      <c r="AM78" s="73"/>
      <c r="AN78" s="73"/>
      <c r="AO78" s="74"/>
      <c r="AP78" s="74"/>
      <c r="AQ78" s="75"/>
      <c r="AR78" s="75"/>
      <c r="AS78" s="76"/>
      <c r="AT78" s="76"/>
      <c r="AU78" s="74"/>
      <c r="AV78" s="74"/>
      <c r="AW78" s="75"/>
      <c r="AX78" s="75"/>
      <c r="AZ78" s="448"/>
      <c r="BA78" s="449"/>
      <c r="BB78" s="449"/>
      <c r="BC78" s="449"/>
      <c r="BD78" s="449"/>
      <c r="BE78" s="450"/>
      <c r="BF78" s="433"/>
      <c r="BG78" s="434"/>
      <c r="BH78" s="434"/>
      <c r="BI78" s="434"/>
      <c r="BJ78" s="434"/>
      <c r="BK78" s="435"/>
      <c r="BL78" s="221"/>
      <c r="BM78" s="244"/>
      <c r="BN78" s="243"/>
      <c r="BO78" s="244"/>
      <c r="BP78" s="243"/>
      <c r="BQ78" s="244"/>
      <c r="BR78" s="243"/>
      <c r="BS78" s="244"/>
      <c r="BT78" s="243"/>
      <c r="BU78" s="244"/>
      <c r="BV78" s="243"/>
      <c r="BW78" s="244"/>
      <c r="BX78" s="243"/>
      <c r="BY78" s="244"/>
      <c r="BZ78" s="243"/>
      <c r="CA78" s="244"/>
      <c r="CB78" s="243"/>
      <c r="CC78" s="244"/>
      <c r="CD78" s="243"/>
      <c r="CE78" s="244"/>
      <c r="CF78" s="243"/>
      <c r="CG78" s="244"/>
      <c r="CH78" s="243"/>
      <c r="CI78" s="244"/>
      <c r="CJ78" s="243"/>
      <c r="CK78" s="244"/>
      <c r="CL78" s="243"/>
      <c r="CM78" s="244"/>
      <c r="CN78" s="243"/>
      <c r="CO78" s="244"/>
      <c r="CP78" s="243"/>
      <c r="CQ78" s="244"/>
      <c r="CR78" s="243"/>
      <c r="CS78" s="244"/>
      <c r="CT78" s="243"/>
      <c r="CU78" s="244"/>
      <c r="CV78" s="243"/>
      <c r="CW78" s="244"/>
      <c r="CX78" s="243"/>
      <c r="CY78" s="244"/>
      <c r="CZ78" s="243"/>
      <c r="DA78" s="244"/>
      <c r="DB78" s="243"/>
      <c r="DC78" s="244"/>
      <c r="DD78" s="243"/>
      <c r="DE78" s="244"/>
      <c r="DF78" s="243"/>
      <c r="DG78" s="244"/>
      <c r="DH78" s="243"/>
      <c r="DI78" s="244"/>
      <c r="DJ78" s="243"/>
      <c r="DK78" s="244"/>
      <c r="DL78" s="243"/>
      <c r="DM78" s="244"/>
      <c r="DN78" s="243"/>
      <c r="DO78" s="244"/>
      <c r="DP78" s="243"/>
      <c r="DQ78" s="244"/>
      <c r="DR78" s="243"/>
      <c r="DS78" s="244"/>
      <c r="DT78" s="243"/>
      <c r="DU78" s="244"/>
      <c r="DV78" s="243"/>
      <c r="DW78" s="288"/>
    </row>
    <row r="79" spans="20:127" ht="5.25" customHeight="1" x14ac:dyDescent="0.15">
      <c r="AM79" s="73"/>
      <c r="AN79" s="73"/>
      <c r="AO79" s="74"/>
      <c r="AP79" s="74"/>
      <c r="AQ79" s="75"/>
      <c r="AR79" s="75"/>
      <c r="AS79" s="76"/>
      <c r="AT79" s="76"/>
      <c r="AU79" s="74"/>
      <c r="AV79" s="74"/>
      <c r="AW79" s="75"/>
      <c r="AX79" s="75"/>
      <c r="AZ79" s="448"/>
      <c r="BA79" s="449"/>
      <c r="BB79" s="449"/>
      <c r="BC79" s="449"/>
      <c r="BD79" s="449"/>
      <c r="BE79" s="450"/>
      <c r="BF79" s="433"/>
      <c r="BG79" s="434"/>
      <c r="BH79" s="434"/>
      <c r="BI79" s="434"/>
      <c r="BJ79" s="434"/>
      <c r="BK79" s="435"/>
      <c r="BL79" s="103"/>
      <c r="BM79" s="104"/>
      <c r="BN79" s="115"/>
      <c r="BO79" s="104"/>
      <c r="BP79" s="115"/>
      <c r="BQ79" s="104"/>
      <c r="BR79" s="115"/>
      <c r="BS79" s="104"/>
      <c r="BT79" s="115"/>
      <c r="BU79" s="104"/>
      <c r="BV79" s="115"/>
      <c r="BW79" s="104"/>
      <c r="BX79" s="115"/>
      <c r="BY79" s="104"/>
      <c r="BZ79" s="115"/>
      <c r="CA79" s="104"/>
      <c r="CB79" s="115"/>
      <c r="CC79" s="104"/>
      <c r="CD79" s="110"/>
      <c r="CE79" s="118"/>
      <c r="CF79" s="18"/>
      <c r="CG79" s="18"/>
      <c r="CH79" s="19"/>
      <c r="CI79" s="20"/>
      <c r="CJ79" s="18"/>
      <c r="CK79" s="18"/>
      <c r="CL79" s="19"/>
      <c r="CM79" s="20"/>
      <c r="CN79" s="18"/>
      <c r="CO79" s="18"/>
      <c r="CP79" s="19"/>
      <c r="CQ79" s="20"/>
      <c r="CR79" s="18"/>
      <c r="CS79" s="18"/>
      <c r="CT79" s="19"/>
      <c r="CU79" s="20"/>
      <c r="CV79" s="19"/>
      <c r="CW79" s="20"/>
      <c r="CX79" s="19"/>
      <c r="CY79" s="20"/>
      <c r="CZ79" s="19"/>
      <c r="DA79" s="20"/>
      <c r="DB79" s="19"/>
      <c r="DC79" s="20"/>
      <c r="DD79" s="19"/>
      <c r="DE79" s="20"/>
      <c r="DF79" s="19"/>
      <c r="DG79" s="20"/>
      <c r="DH79" s="19"/>
      <c r="DI79" s="20"/>
      <c r="DJ79" s="19"/>
      <c r="DK79" s="20"/>
      <c r="DL79" s="19"/>
      <c r="DM79" s="20"/>
      <c r="DN79" s="19"/>
      <c r="DO79" s="20"/>
      <c r="DP79" s="19"/>
      <c r="DQ79" s="20"/>
      <c r="DR79" s="19"/>
      <c r="DS79" s="20"/>
      <c r="DT79" s="19"/>
      <c r="DU79" s="20"/>
      <c r="DV79" s="19"/>
      <c r="DW79" s="21"/>
    </row>
    <row r="80" spans="20:127" ht="5.25" customHeight="1" x14ac:dyDescent="0.15">
      <c r="AA80" s="77"/>
      <c r="AM80" s="73"/>
      <c r="AN80" s="73"/>
      <c r="AO80" s="74"/>
      <c r="AP80" s="74"/>
      <c r="AQ80" s="75"/>
      <c r="AR80" s="75"/>
      <c r="AS80" s="76"/>
      <c r="AT80" s="76"/>
      <c r="AU80" s="74"/>
      <c r="AV80" s="74"/>
      <c r="AW80" s="75"/>
      <c r="AX80" s="75"/>
      <c r="AZ80" s="448"/>
      <c r="BA80" s="449"/>
      <c r="BB80" s="449"/>
      <c r="BC80" s="449"/>
      <c r="BD80" s="449"/>
      <c r="BE80" s="450"/>
      <c r="BF80" s="433"/>
      <c r="BG80" s="434"/>
      <c r="BH80" s="434"/>
      <c r="BI80" s="434"/>
      <c r="BJ80" s="434"/>
      <c r="BK80" s="435"/>
      <c r="BL80" s="105"/>
      <c r="BM80" s="106"/>
      <c r="BN80" s="116"/>
      <c r="BO80" s="106"/>
      <c r="BP80" s="116"/>
      <c r="BQ80" s="106"/>
      <c r="BR80" s="116"/>
      <c r="BS80" s="106"/>
      <c r="BT80" s="116"/>
      <c r="BU80" s="106"/>
      <c r="BV80" s="116"/>
      <c r="BW80" s="106"/>
      <c r="BX80" s="116"/>
      <c r="BY80" s="106"/>
      <c r="BZ80" s="116"/>
      <c r="CA80" s="106"/>
      <c r="CB80" s="116"/>
      <c r="CC80" s="106"/>
      <c r="CD80" s="119"/>
      <c r="CE80" s="120"/>
      <c r="CF80" s="2"/>
      <c r="CG80" s="2"/>
      <c r="CH80" s="22"/>
      <c r="CI80" s="23"/>
      <c r="CJ80" s="2"/>
      <c r="CK80" s="2"/>
      <c r="CL80" s="22"/>
      <c r="CM80" s="23"/>
      <c r="CN80" s="2"/>
      <c r="CO80" s="2"/>
      <c r="CP80" s="22"/>
      <c r="CQ80" s="23"/>
      <c r="CR80" s="2"/>
      <c r="CS80" s="2"/>
      <c r="CT80" s="22"/>
      <c r="CU80" s="23"/>
      <c r="CV80" s="22"/>
      <c r="CW80" s="23"/>
      <c r="CX80" s="22"/>
      <c r="CY80" s="23"/>
      <c r="CZ80" s="22"/>
      <c r="DA80" s="23"/>
      <c r="DB80" s="22"/>
      <c r="DC80" s="23"/>
      <c r="DD80" s="22"/>
      <c r="DE80" s="23"/>
      <c r="DF80" s="22"/>
      <c r="DG80" s="23"/>
      <c r="DH80" s="22"/>
      <c r="DI80" s="23"/>
      <c r="DJ80" s="22"/>
      <c r="DK80" s="23"/>
      <c r="DL80" s="22"/>
      <c r="DM80" s="23"/>
      <c r="DN80" s="22"/>
      <c r="DO80" s="23"/>
      <c r="DP80" s="22"/>
      <c r="DQ80" s="23"/>
      <c r="DR80" s="22"/>
      <c r="DS80" s="23"/>
      <c r="DT80" s="22"/>
      <c r="DU80" s="23"/>
      <c r="DV80" s="22"/>
      <c r="DW80" s="24"/>
    </row>
    <row r="81" spans="29:127" ht="5.25" customHeight="1" x14ac:dyDescent="0.15">
      <c r="AH81" s="2"/>
      <c r="AI81" s="2"/>
      <c r="AJ81" s="2"/>
      <c r="AK81" s="2"/>
      <c r="AL81" s="2"/>
      <c r="AM81" s="73"/>
      <c r="AN81" s="73"/>
      <c r="AO81" s="74"/>
      <c r="AP81" s="74"/>
      <c r="AQ81" s="75"/>
      <c r="AR81" s="75"/>
      <c r="AS81" s="76"/>
      <c r="AT81" s="76"/>
      <c r="AU81" s="74"/>
      <c r="AV81" s="74"/>
      <c r="AW81" s="75"/>
      <c r="AX81" s="75"/>
      <c r="AZ81" s="448"/>
      <c r="BA81" s="449"/>
      <c r="BB81" s="449"/>
      <c r="BC81" s="449"/>
      <c r="BD81" s="449"/>
      <c r="BE81" s="450"/>
      <c r="BF81" s="436"/>
      <c r="BG81" s="437"/>
      <c r="BH81" s="437"/>
      <c r="BI81" s="437"/>
      <c r="BJ81" s="437"/>
      <c r="BK81" s="438"/>
      <c r="BL81" s="107"/>
      <c r="BM81" s="108"/>
      <c r="BN81" s="117"/>
      <c r="BO81" s="108"/>
      <c r="BP81" s="117"/>
      <c r="BQ81" s="108"/>
      <c r="BR81" s="117"/>
      <c r="BS81" s="108"/>
      <c r="BT81" s="117"/>
      <c r="BU81" s="108"/>
      <c r="BV81" s="117"/>
      <c r="BW81" s="108"/>
      <c r="BX81" s="117"/>
      <c r="BY81" s="108"/>
      <c r="BZ81" s="117"/>
      <c r="CA81" s="108"/>
      <c r="CB81" s="117"/>
      <c r="CC81" s="108"/>
      <c r="CD81" s="111"/>
      <c r="CE81" s="121"/>
      <c r="CF81" s="13"/>
      <c r="CG81" s="13"/>
      <c r="CH81" s="25"/>
      <c r="CI81" s="26"/>
      <c r="CJ81" s="13"/>
      <c r="CK81" s="13"/>
      <c r="CL81" s="25"/>
      <c r="CM81" s="26"/>
      <c r="CN81" s="13"/>
      <c r="CO81" s="13"/>
      <c r="CP81" s="25"/>
      <c r="CQ81" s="26"/>
      <c r="CR81" s="13"/>
      <c r="CS81" s="13"/>
      <c r="CT81" s="25"/>
      <c r="CU81" s="26"/>
      <c r="CV81" s="25"/>
      <c r="CW81" s="26"/>
      <c r="CX81" s="25"/>
      <c r="CY81" s="26"/>
      <c r="CZ81" s="25"/>
      <c r="DA81" s="26"/>
      <c r="DB81" s="25"/>
      <c r="DC81" s="26"/>
      <c r="DD81" s="25"/>
      <c r="DE81" s="26"/>
      <c r="DF81" s="25"/>
      <c r="DG81" s="26"/>
      <c r="DH81" s="25"/>
      <c r="DI81" s="26"/>
      <c r="DJ81" s="25"/>
      <c r="DK81" s="26"/>
      <c r="DL81" s="25"/>
      <c r="DM81" s="26"/>
      <c r="DN81" s="25"/>
      <c r="DO81" s="26"/>
      <c r="DP81" s="25"/>
      <c r="DQ81" s="26"/>
      <c r="DR81" s="25"/>
      <c r="DS81" s="26"/>
      <c r="DT81" s="25"/>
      <c r="DU81" s="26"/>
      <c r="DV81" s="25"/>
      <c r="DW81" s="27"/>
    </row>
    <row r="82" spans="29:127" ht="5.25" customHeight="1" x14ac:dyDescent="0.15">
      <c r="AC82" s="78"/>
      <c r="AH82" s="2"/>
      <c r="AI82" s="2"/>
      <c r="AJ82" s="2"/>
      <c r="AK82" s="2"/>
      <c r="AL82" s="2"/>
      <c r="AM82" s="79"/>
      <c r="AN82" s="79"/>
      <c r="AO82" s="79"/>
      <c r="AP82" s="79"/>
      <c r="AQ82" s="79"/>
      <c r="AR82" s="79"/>
      <c r="AS82" s="79"/>
      <c r="AT82" s="79"/>
      <c r="AU82" s="79"/>
      <c r="AV82" s="79"/>
      <c r="AW82" s="79"/>
      <c r="AX82" s="79"/>
      <c r="AZ82" s="448"/>
      <c r="BA82" s="449"/>
      <c r="BB82" s="449"/>
      <c r="BC82" s="449"/>
      <c r="BD82" s="449"/>
      <c r="BE82" s="450"/>
      <c r="BF82" s="459" t="s">
        <v>40</v>
      </c>
      <c r="BG82" s="460"/>
      <c r="BH82" s="460"/>
      <c r="BI82" s="460"/>
      <c r="BJ82" s="460"/>
      <c r="BK82" s="461"/>
      <c r="BL82" s="103"/>
      <c r="BM82" s="80"/>
      <c r="BN82" s="80"/>
      <c r="BO82" s="80"/>
      <c r="BP82" s="80"/>
      <c r="BQ82" s="80"/>
      <c r="BR82" s="80"/>
      <c r="BS82" s="80"/>
      <c r="BT82" s="80"/>
      <c r="BU82" s="80"/>
      <c r="BV82" s="80"/>
      <c r="BW82" s="80"/>
      <c r="BX82" s="80"/>
      <c r="BY82" s="80"/>
      <c r="BZ82" s="80"/>
      <c r="CA82" s="80"/>
      <c r="CB82" s="80"/>
      <c r="CC82" s="80"/>
      <c r="CD82" s="112"/>
      <c r="CE82" s="112"/>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21"/>
    </row>
    <row r="83" spans="29:127" ht="5.25" customHeight="1" x14ac:dyDescent="0.15">
      <c r="AH83" s="2"/>
      <c r="AI83" s="2"/>
      <c r="AJ83" s="2"/>
      <c r="AK83" s="2"/>
      <c r="AL83" s="2"/>
      <c r="AM83" s="2"/>
      <c r="AN83" s="2"/>
      <c r="AO83" s="2"/>
      <c r="AP83" s="2"/>
      <c r="AQ83" s="2"/>
      <c r="AR83" s="2"/>
      <c r="AS83" s="2"/>
      <c r="AT83" s="2"/>
      <c r="AU83" s="2"/>
      <c r="AZ83" s="448"/>
      <c r="BA83" s="449"/>
      <c r="BB83" s="449"/>
      <c r="BC83" s="449"/>
      <c r="BD83" s="449"/>
      <c r="BE83" s="450"/>
      <c r="BF83" s="433"/>
      <c r="BG83" s="434"/>
      <c r="BH83" s="434"/>
      <c r="BI83" s="434"/>
      <c r="BJ83" s="434"/>
      <c r="BK83" s="435"/>
      <c r="BL83" s="105"/>
      <c r="BM83" s="488"/>
      <c r="BN83" s="489"/>
      <c r="BO83" s="489"/>
      <c r="BP83" s="489"/>
      <c r="BQ83" s="489"/>
      <c r="BR83" s="489"/>
      <c r="BS83" s="489"/>
      <c r="BT83" s="489"/>
      <c r="BU83" s="489"/>
      <c r="BV83" s="489"/>
      <c r="BW83" s="489"/>
      <c r="BX83" s="489"/>
      <c r="BY83" s="489"/>
      <c r="BZ83" s="489"/>
      <c r="CA83" s="489"/>
      <c r="CB83" s="489"/>
      <c r="CC83" s="489"/>
      <c r="CD83" s="489"/>
      <c r="CE83" s="489"/>
      <c r="CF83" s="489"/>
      <c r="CG83" s="489"/>
      <c r="CH83" s="489"/>
      <c r="CI83" s="489"/>
      <c r="CJ83" s="489"/>
      <c r="CK83" s="489"/>
      <c r="CL83" s="489"/>
      <c r="CM83" s="489"/>
      <c r="CN83" s="489"/>
      <c r="CO83" s="489"/>
      <c r="CP83" s="489"/>
      <c r="CQ83" s="489"/>
      <c r="CR83" s="489"/>
      <c r="CS83" s="489"/>
      <c r="CT83" s="489"/>
      <c r="CU83" s="489"/>
      <c r="CV83" s="489"/>
      <c r="CW83" s="489"/>
      <c r="CX83" s="489"/>
      <c r="CY83" s="489"/>
      <c r="CZ83" s="489"/>
      <c r="DA83" s="489"/>
      <c r="DB83" s="489"/>
      <c r="DC83" s="489"/>
      <c r="DD83" s="489"/>
      <c r="DE83" s="489"/>
      <c r="DF83" s="489"/>
      <c r="DG83" s="489"/>
      <c r="DH83" s="489"/>
      <c r="DI83" s="489"/>
      <c r="DJ83" s="489"/>
      <c r="DK83" s="489"/>
      <c r="DL83" s="489"/>
      <c r="DM83" s="489"/>
      <c r="DN83" s="489"/>
      <c r="DO83" s="489"/>
      <c r="DP83" s="489"/>
      <c r="DQ83" s="489"/>
      <c r="DR83" s="489"/>
      <c r="DS83" s="489"/>
      <c r="DT83" s="489"/>
      <c r="DU83" s="489"/>
      <c r="DV83" s="489"/>
      <c r="DW83" s="24"/>
    </row>
    <row r="84" spans="29:127" ht="5.25" customHeight="1" x14ac:dyDescent="0.15">
      <c r="AH84" s="2"/>
      <c r="AI84" s="2"/>
      <c r="AJ84" s="2"/>
      <c r="AK84" s="2"/>
      <c r="AL84" s="2"/>
      <c r="AM84" s="2"/>
      <c r="AN84" s="2"/>
      <c r="AO84" s="2"/>
      <c r="AP84" s="2"/>
      <c r="AQ84" s="2"/>
      <c r="AR84" s="2"/>
      <c r="AS84" s="2"/>
      <c r="AT84" s="2"/>
      <c r="AU84" s="2"/>
      <c r="AZ84" s="448"/>
      <c r="BA84" s="449"/>
      <c r="BB84" s="449"/>
      <c r="BC84" s="449"/>
      <c r="BD84" s="449"/>
      <c r="BE84" s="450"/>
      <c r="BF84" s="433"/>
      <c r="BG84" s="434"/>
      <c r="BH84" s="434"/>
      <c r="BI84" s="434"/>
      <c r="BJ84" s="434"/>
      <c r="BK84" s="435"/>
      <c r="BL84" s="105"/>
      <c r="BM84" s="489"/>
      <c r="BN84" s="489"/>
      <c r="BO84" s="489"/>
      <c r="BP84" s="489"/>
      <c r="BQ84" s="489"/>
      <c r="BR84" s="489"/>
      <c r="BS84" s="489"/>
      <c r="BT84" s="489"/>
      <c r="BU84" s="489"/>
      <c r="BV84" s="489"/>
      <c r="BW84" s="489"/>
      <c r="BX84" s="489"/>
      <c r="BY84" s="489"/>
      <c r="BZ84" s="489"/>
      <c r="CA84" s="489"/>
      <c r="CB84" s="489"/>
      <c r="CC84" s="489"/>
      <c r="CD84" s="489"/>
      <c r="CE84" s="489"/>
      <c r="CF84" s="489"/>
      <c r="CG84" s="489"/>
      <c r="CH84" s="489"/>
      <c r="CI84" s="489"/>
      <c r="CJ84" s="489"/>
      <c r="CK84" s="489"/>
      <c r="CL84" s="489"/>
      <c r="CM84" s="489"/>
      <c r="CN84" s="489"/>
      <c r="CO84" s="489"/>
      <c r="CP84" s="489"/>
      <c r="CQ84" s="489"/>
      <c r="CR84" s="489"/>
      <c r="CS84" s="489"/>
      <c r="CT84" s="489"/>
      <c r="CU84" s="489"/>
      <c r="CV84" s="489"/>
      <c r="CW84" s="489"/>
      <c r="CX84" s="489"/>
      <c r="CY84" s="489"/>
      <c r="CZ84" s="489"/>
      <c r="DA84" s="489"/>
      <c r="DB84" s="489"/>
      <c r="DC84" s="489"/>
      <c r="DD84" s="489"/>
      <c r="DE84" s="489"/>
      <c r="DF84" s="489"/>
      <c r="DG84" s="489"/>
      <c r="DH84" s="489"/>
      <c r="DI84" s="489"/>
      <c r="DJ84" s="489"/>
      <c r="DK84" s="489"/>
      <c r="DL84" s="489"/>
      <c r="DM84" s="489"/>
      <c r="DN84" s="489"/>
      <c r="DO84" s="489"/>
      <c r="DP84" s="489"/>
      <c r="DQ84" s="489"/>
      <c r="DR84" s="489"/>
      <c r="DS84" s="489"/>
      <c r="DT84" s="489"/>
      <c r="DU84" s="489"/>
      <c r="DV84" s="489"/>
      <c r="DW84" s="24"/>
    </row>
    <row r="85" spans="29:127" ht="5.25" customHeight="1" x14ac:dyDescent="0.15">
      <c r="AH85" s="2"/>
      <c r="AI85" s="2"/>
      <c r="AJ85" s="2"/>
      <c r="AK85" s="2"/>
      <c r="AL85" s="2"/>
      <c r="AM85" s="2"/>
      <c r="AN85" s="2"/>
      <c r="AO85" s="2"/>
      <c r="AP85" s="2"/>
      <c r="AQ85" s="2"/>
      <c r="AR85" s="2"/>
      <c r="AS85" s="2"/>
      <c r="AT85" s="2"/>
      <c r="AU85" s="2"/>
      <c r="AZ85" s="448"/>
      <c r="BA85" s="449"/>
      <c r="BB85" s="449"/>
      <c r="BC85" s="449"/>
      <c r="BD85" s="449"/>
      <c r="BE85" s="450"/>
      <c r="BF85" s="433"/>
      <c r="BG85" s="434"/>
      <c r="BH85" s="434"/>
      <c r="BI85" s="434"/>
      <c r="BJ85" s="434"/>
      <c r="BK85" s="435"/>
      <c r="BL85" s="105"/>
      <c r="BM85" s="489"/>
      <c r="BN85" s="489"/>
      <c r="BO85" s="489"/>
      <c r="BP85" s="489"/>
      <c r="BQ85" s="489"/>
      <c r="BR85" s="489"/>
      <c r="BS85" s="489"/>
      <c r="BT85" s="489"/>
      <c r="BU85" s="489"/>
      <c r="BV85" s="489"/>
      <c r="BW85" s="489"/>
      <c r="BX85" s="489"/>
      <c r="BY85" s="489"/>
      <c r="BZ85" s="489"/>
      <c r="CA85" s="489"/>
      <c r="CB85" s="489"/>
      <c r="CC85" s="489"/>
      <c r="CD85" s="489"/>
      <c r="CE85" s="489"/>
      <c r="CF85" s="489"/>
      <c r="CG85" s="489"/>
      <c r="CH85" s="489"/>
      <c r="CI85" s="489"/>
      <c r="CJ85" s="489"/>
      <c r="CK85" s="489"/>
      <c r="CL85" s="489"/>
      <c r="CM85" s="489"/>
      <c r="CN85" s="489"/>
      <c r="CO85" s="489"/>
      <c r="CP85" s="489"/>
      <c r="CQ85" s="489"/>
      <c r="CR85" s="489"/>
      <c r="CS85" s="489"/>
      <c r="CT85" s="489"/>
      <c r="CU85" s="489"/>
      <c r="CV85" s="489"/>
      <c r="CW85" s="489"/>
      <c r="CX85" s="489"/>
      <c r="CY85" s="489"/>
      <c r="CZ85" s="489"/>
      <c r="DA85" s="489"/>
      <c r="DB85" s="489"/>
      <c r="DC85" s="489"/>
      <c r="DD85" s="489"/>
      <c r="DE85" s="489"/>
      <c r="DF85" s="489"/>
      <c r="DG85" s="489"/>
      <c r="DH85" s="489"/>
      <c r="DI85" s="489"/>
      <c r="DJ85" s="489"/>
      <c r="DK85" s="489"/>
      <c r="DL85" s="489"/>
      <c r="DM85" s="489"/>
      <c r="DN85" s="489"/>
      <c r="DO85" s="489"/>
      <c r="DP85" s="489"/>
      <c r="DQ85" s="489"/>
      <c r="DR85" s="489"/>
      <c r="DS85" s="489"/>
      <c r="DT85" s="489"/>
      <c r="DU85" s="489"/>
      <c r="DV85" s="489"/>
      <c r="DW85" s="24"/>
    </row>
    <row r="86" spans="29:127" ht="5.25" customHeight="1" x14ac:dyDescent="0.15">
      <c r="AZ86" s="451"/>
      <c r="BA86" s="452"/>
      <c r="BB86" s="452"/>
      <c r="BC86" s="452"/>
      <c r="BD86" s="452"/>
      <c r="BE86" s="453"/>
      <c r="BF86" s="436"/>
      <c r="BG86" s="437"/>
      <c r="BH86" s="437"/>
      <c r="BI86" s="437"/>
      <c r="BJ86" s="437"/>
      <c r="BK86" s="438"/>
      <c r="BL86" s="71"/>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27"/>
    </row>
    <row r="87" spans="29:127" ht="5.25" customHeight="1" x14ac:dyDescent="0.15">
      <c r="AZ87" s="445" t="s">
        <v>41</v>
      </c>
      <c r="BA87" s="446"/>
      <c r="BB87" s="446"/>
      <c r="BC87" s="446"/>
      <c r="BD87" s="446"/>
      <c r="BE87" s="447"/>
      <c r="BF87" s="459" t="s">
        <v>42</v>
      </c>
      <c r="BG87" s="460"/>
      <c r="BH87" s="460"/>
      <c r="BI87" s="460"/>
      <c r="BJ87" s="460"/>
      <c r="BK87" s="461"/>
      <c r="BL87" s="289">
        <v>19</v>
      </c>
      <c r="BM87" s="240"/>
      <c r="BN87" s="239">
        <v>20</v>
      </c>
      <c r="BO87" s="240"/>
      <c r="BP87" s="239">
        <v>21</v>
      </c>
      <c r="BQ87" s="240"/>
      <c r="BR87" s="239">
        <v>22</v>
      </c>
      <c r="BS87" s="240"/>
      <c r="BT87" s="239">
        <v>23</v>
      </c>
      <c r="BU87" s="240"/>
      <c r="BV87" s="239">
        <v>24</v>
      </c>
      <c r="BW87" s="240"/>
      <c r="BX87" s="239">
        <v>25</v>
      </c>
      <c r="BY87" s="240"/>
      <c r="BZ87" s="239">
        <v>26</v>
      </c>
      <c r="CA87" s="240"/>
      <c r="CB87" s="239">
        <v>27</v>
      </c>
      <c r="CC87" s="240"/>
      <c r="CD87" s="239">
        <v>28</v>
      </c>
      <c r="CE87" s="240"/>
      <c r="CF87" s="239">
        <v>29</v>
      </c>
      <c r="CG87" s="240"/>
      <c r="CH87" s="239">
        <v>30</v>
      </c>
      <c r="CI87" s="240"/>
      <c r="CJ87" s="239">
        <v>31</v>
      </c>
      <c r="CK87" s="240"/>
      <c r="CL87" s="239">
        <v>32</v>
      </c>
      <c r="CM87" s="240"/>
      <c r="CN87" s="239">
        <v>33</v>
      </c>
      <c r="CO87" s="240"/>
      <c r="CP87" s="239">
        <v>34</v>
      </c>
      <c r="CQ87" s="240"/>
      <c r="CR87" s="239">
        <v>35</v>
      </c>
      <c r="CS87" s="240"/>
      <c r="CT87" s="239">
        <v>36</v>
      </c>
      <c r="CU87" s="240"/>
      <c r="CV87" s="239">
        <v>37</v>
      </c>
      <c r="CW87" s="240"/>
      <c r="CX87" s="239">
        <v>38</v>
      </c>
      <c r="CY87" s="240"/>
      <c r="CZ87" s="239">
        <v>39</v>
      </c>
      <c r="DA87" s="240"/>
      <c r="DB87" s="239">
        <v>40</v>
      </c>
      <c r="DC87" s="240"/>
      <c r="DD87" s="239">
        <v>41</v>
      </c>
      <c r="DE87" s="240"/>
      <c r="DF87" s="239">
        <v>42</v>
      </c>
      <c r="DG87" s="240"/>
      <c r="DH87" s="239">
        <v>43</v>
      </c>
      <c r="DI87" s="240"/>
      <c r="DJ87" s="239">
        <v>44</v>
      </c>
      <c r="DK87" s="240"/>
      <c r="DL87" s="239">
        <v>45</v>
      </c>
      <c r="DM87" s="240"/>
      <c r="DN87" s="239">
        <v>46</v>
      </c>
      <c r="DO87" s="240"/>
      <c r="DP87" s="239">
        <v>47</v>
      </c>
      <c r="DQ87" s="240"/>
      <c r="DR87" s="239">
        <v>48</v>
      </c>
      <c r="DS87" s="240"/>
      <c r="DT87" s="239">
        <v>49</v>
      </c>
      <c r="DU87" s="240"/>
      <c r="DV87" s="474">
        <v>50</v>
      </c>
      <c r="DW87" s="262"/>
    </row>
    <row r="88" spans="29:127" ht="5.25" customHeight="1" x14ac:dyDescent="0.15">
      <c r="AZ88" s="448"/>
      <c r="BA88" s="449"/>
      <c r="BB88" s="449"/>
      <c r="BC88" s="449"/>
      <c r="BD88" s="449"/>
      <c r="BE88" s="450"/>
      <c r="BF88" s="433"/>
      <c r="BG88" s="434"/>
      <c r="BH88" s="434"/>
      <c r="BI88" s="434"/>
      <c r="BJ88" s="434"/>
      <c r="BK88" s="435"/>
      <c r="BL88" s="290"/>
      <c r="BM88" s="242"/>
      <c r="BN88" s="241"/>
      <c r="BO88" s="242"/>
      <c r="BP88" s="241"/>
      <c r="BQ88" s="242"/>
      <c r="BR88" s="241"/>
      <c r="BS88" s="242"/>
      <c r="BT88" s="241"/>
      <c r="BU88" s="242"/>
      <c r="BV88" s="241"/>
      <c r="BW88" s="242"/>
      <c r="BX88" s="241"/>
      <c r="BY88" s="242"/>
      <c r="BZ88" s="241"/>
      <c r="CA88" s="242"/>
      <c r="CB88" s="241"/>
      <c r="CC88" s="242"/>
      <c r="CD88" s="241"/>
      <c r="CE88" s="242"/>
      <c r="CF88" s="241"/>
      <c r="CG88" s="242"/>
      <c r="CH88" s="241"/>
      <c r="CI88" s="242"/>
      <c r="CJ88" s="241"/>
      <c r="CK88" s="242"/>
      <c r="CL88" s="241"/>
      <c r="CM88" s="242"/>
      <c r="CN88" s="241"/>
      <c r="CO88" s="242"/>
      <c r="CP88" s="241"/>
      <c r="CQ88" s="242"/>
      <c r="CR88" s="241"/>
      <c r="CS88" s="242"/>
      <c r="CT88" s="241"/>
      <c r="CU88" s="242"/>
      <c r="CV88" s="241"/>
      <c r="CW88" s="242"/>
      <c r="CX88" s="241"/>
      <c r="CY88" s="242"/>
      <c r="CZ88" s="241"/>
      <c r="DA88" s="242"/>
      <c r="DB88" s="241"/>
      <c r="DC88" s="242"/>
      <c r="DD88" s="241"/>
      <c r="DE88" s="242"/>
      <c r="DF88" s="241"/>
      <c r="DG88" s="242"/>
      <c r="DH88" s="241"/>
      <c r="DI88" s="242"/>
      <c r="DJ88" s="241"/>
      <c r="DK88" s="242"/>
      <c r="DL88" s="241"/>
      <c r="DM88" s="242"/>
      <c r="DN88" s="241"/>
      <c r="DO88" s="242"/>
      <c r="DP88" s="241"/>
      <c r="DQ88" s="242"/>
      <c r="DR88" s="241"/>
      <c r="DS88" s="242"/>
      <c r="DT88" s="241"/>
      <c r="DU88" s="242"/>
      <c r="DV88" s="475"/>
      <c r="DW88" s="263"/>
    </row>
    <row r="89" spans="29:127" ht="5.25" customHeight="1" x14ac:dyDescent="0.15">
      <c r="AZ89" s="448"/>
      <c r="BA89" s="449"/>
      <c r="BB89" s="449"/>
      <c r="BC89" s="449"/>
      <c r="BD89" s="449"/>
      <c r="BE89" s="450"/>
      <c r="BF89" s="433"/>
      <c r="BG89" s="434"/>
      <c r="BH89" s="434"/>
      <c r="BI89" s="434"/>
      <c r="BJ89" s="434"/>
      <c r="BK89" s="435"/>
      <c r="BL89" s="221"/>
      <c r="BM89" s="244"/>
      <c r="BN89" s="243"/>
      <c r="BO89" s="244"/>
      <c r="BP89" s="243"/>
      <c r="BQ89" s="244"/>
      <c r="BR89" s="243"/>
      <c r="BS89" s="244"/>
      <c r="BT89" s="243"/>
      <c r="BU89" s="244"/>
      <c r="BV89" s="243"/>
      <c r="BW89" s="244"/>
      <c r="BX89" s="243"/>
      <c r="BY89" s="244"/>
      <c r="BZ89" s="243"/>
      <c r="CA89" s="244"/>
      <c r="CB89" s="243"/>
      <c r="CC89" s="244"/>
      <c r="CD89" s="243"/>
      <c r="CE89" s="244"/>
      <c r="CF89" s="243"/>
      <c r="CG89" s="244"/>
      <c r="CH89" s="243"/>
      <c r="CI89" s="244"/>
      <c r="CJ89" s="243"/>
      <c r="CK89" s="244"/>
      <c r="CL89" s="243"/>
      <c r="CM89" s="244"/>
      <c r="CN89" s="243"/>
      <c r="CO89" s="244"/>
      <c r="CP89" s="243"/>
      <c r="CQ89" s="244"/>
      <c r="CR89" s="243"/>
      <c r="CS89" s="244"/>
      <c r="CT89" s="243"/>
      <c r="CU89" s="244"/>
      <c r="CV89" s="243"/>
      <c r="CW89" s="244"/>
      <c r="CX89" s="243"/>
      <c r="CY89" s="244"/>
      <c r="CZ89" s="243"/>
      <c r="DA89" s="244"/>
      <c r="DB89" s="243"/>
      <c r="DC89" s="244"/>
      <c r="DD89" s="243"/>
      <c r="DE89" s="244"/>
      <c r="DF89" s="243"/>
      <c r="DG89" s="244"/>
      <c r="DH89" s="243"/>
      <c r="DI89" s="244"/>
      <c r="DJ89" s="243"/>
      <c r="DK89" s="244"/>
      <c r="DL89" s="243"/>
      <c r="DM89" s="244"/>
      <c r="DN89" s="243"/>
      <c r="DO89" s="244"/>
      <c r="DP89" s="243"/>
      <c r="DQ89" s="244"/>
      <c r="DR89" s="243"/>
      <c r="DS89" s="244"/>
      <c r="DT89" s="243"/>
      <c r="DU89" s="244"/>
      <c r="DV89" s="476"/>
      <c r="DW89" s="288"/>
    </row>
    <row r="90" spans="29:127" ht="5.25" customHeight="1" x14ac:dyDescent="0.15">
      <c r="AZ90" s="448"/>
      <c r="BA90" s="449"/>
      <c r="BB90" s="449"/>
      <c r="BC90" s="449"/>
      <c r="BD90" s="449"/>
      <c r="BE90" s="450"/>
      <c r="BF90" s="433"/>
      <c r="BG90" s="434"/>
      <c r="BH90" s="434"/>
      <c r="BI90" s="434"/>
      <c r="BJ90" s="434"/>
      <c r="BK90" s="435"/>
      <c r="BL90" s="103"/>
      <c r="BM90" s="104"/>
      <c r="BN90" s="115"/>
      <c r="BO90" s="104"/>
      <c r="BP90" s="115"/>
      <c r="BQ90" s="104"/>
      <c r="BR90" s="115"/>
      <c r="BS90" s="104"/>
      <c r="BT90" s="115"/>
      <c r="BU90" s="104"/>
      <c r="BV90" s="115"/>
      <c r="BW90" s="104"/>
      <c r="BX90" s="115"/>
      <c r="BY90" s="104"/>
      <c r="BZ90" s="115"/>
      <c r="CA90" s="104"/>
      <c r="CB90" s="115"/>
      <c r="CC90" s="104"/>
      <c r="CD90" s="110"/>
      <c r="CE90" s="118"/>
      <c r="CF90" s="18"/>
      <c r="CG90" s="18"/>
      <c r="CH90" s="19"/>
      <c r="CI90" s="20"/>
      <c r="CJ90" s="18"/>
      <c r="CK90" s="18"/>
      <c r="CL90" s="19"/>
      <c r="CM90" s="20"/>
      <c r="CN90" s="18"/>
      <c r="CO90" s="18"/>
      <c r="CP90" s="19"/>
      <c r="CQ90" s="20"/>
      <c r="CR90" s="18"/>
      <c r="CS90" s="18"/>
      <c r="CT90" s="19"/>
      <c r="CU90" s="20"/>
      <c r="CV90" s="19"/>
      <c r="CW90" s="20"/>
      <c r="CX90" s="19"/>
      <c r="CY90" s="20"/>
      <c r="CZ90" s="19"/>
      <c r="DA90" s="20"/>
      <c r="DB90" s="19"/>
      <c r="DC90" s="20"/>
      <c r="DD90" s="19"/>
      <c r="DE90" s="20"/>
      <c r="DF90" s="19"/>
      <c r="DG90" s="20"/>
      <c r="DH90" s="19"/>
      <c r="DI90" s="20"/>
      <c r="DJ90" s="19"/>
      <c r="DK90" s="20"/>
      <c r="DL90" s="19"/>
      <c r="DM90" s="20"/>
      <c r="DN90" s="19"/>
      <c r="DO90" s="20"/>
      <c r="DP90" s="19"/>
      <c r="DQ90" s="20"/>
      <c r="DR90" s="19"/>
      <c r="DS90" s="20"/>
      <c r="DT90" s="19"/>
      <c r="DU90" s="20"/>
      <c r="DV90" s="19"/>
      <c r="DW90" s="21"/>
    </row>
    <row r="91" spans="29:127" ht="5.25" customHeight="1" x14ac:dyDescent="0.15">
      <c r="AZ91" s="448"/>
      <c r="BA91" s="449"/>
      <c r="BB91" s="449"/>
      <c r="BC91" s="449"/>
      <c r="BD91" s="449"/>
      <c r="BE91" s="450"/>
      <c r="BF91" s="433"/>
      <c r="BG91" s="434"/>
      <c r="BH91" s="434"/>
      <c r="BI91" s="434"/>
      <c r="BJ91" s="434"/>
      <c r="BK91" s="435"/>
      <c r="BL91" s="105"/>
      <c r="BM91" s="106"/>
      <c r="BN91" s="116"/>
      <c r="BO91" s="106"/>
      <c r="BP91" s="116"/>
      <c r="BQ91" s="106"/>
      <c r="BR91" s="116"/>
      <c r="BS91" s="106"/>
      <c r="BT91" s="116"/>
      <c r="BU91" s="106"/>
      <c r="BV91" s="116"/>
      <c r="BW91" s="106"/>
      <c r="BX91" s="116"/>
      <c r="BY91" s="106"/>
      <c r="BZ91" s="116"/>
      <c r="CA91" s="106"/>
      <c r="CB91" s="116"/>
      <c r="CC91" s="106"/>
      <c r="CD91" s="119"/>
      <c r="CE91" s="120"/>
      <c r="CF91" s="2"/>
      <c r="CG91" s="2"/>
      <c r="CH91" s="22"/>
      <c r="CI91" s="23"/>
      <c r="CJ91" s="2"/>
      <c r="CK91" s="2"/>
      <c r="CL91" s="22"/>
      <c r="CM91" s="23"/>
      <c r="CN91" s="2"/>
      <c r="CO91" s="2"/>
      <c r="CP91" s="22"/>
      <c r="CQ91" s="23"/>
      <c r="CR91" s="2"/>
      <c r="CS91" s="2"/>
      <c r="CT91" s="22"/>
      <c r="CU91" s="23"/>
      <c r="CV91" s="22"/>
      <c r="CW91" s="23"/>
      <c r="CX91" s="22"/>
      <c r="CY91" s="23"/>
      <c r="CZ91" s="22"/>
      <c r="DA91" s="23"/>
      <c r="DB91" s="22"/>
      <c r="DC91" s="23"/>
      <c r="DD91" s="22"/>
      <c r="DE91" s="23"/>
      <c r="DF91" s="22"/>
      <c r="DG91" s="23"/>
      <c r="DH91" s="22"/>
      <c r="DI91" s="23"/>
      <c r="DJ91" s="22"/>
      <c r="DK91" s="23"/>
      <c r="DL91" s="22"/>
      <c r="DM91" s="23"/>
      <c r="DN91" s="22"/>
      <c r="DO91" s="23"/>
      <c r="DP91" s="22"/>
      <c r="DQ91" s="23"/>
      <c r="DR91" s="22"/>
      <c r="DS91" s="23"/>
      <c r="DT91" s="22"/>
      <c r="DU91" s="23"/>
      <c r="DV91" s="22"/>
      <c r="DW91" s="24"/>
    </row>
    <row r="92" spans="29:127" ht="5.25" customHeight="1" x14ac:dyDescent="0.15">
      <c r="AZ92" s="448"/>
      <c r="BA92" s="449"/>
      <c r="BB92" s="449"/>
      <c r="BC92" s="449"/>
      <c r="BD92" s="449"/>
      <c r="BE92" s="450"/>
      <c r="BF92" s="436"/>
      <c r="BG92" s="437"/>
      <c r="BH92" s="437"/>
      <c r="BI92" s="437"/>
      <c r="BJ92" s="437"/>
      <c r="BK92" s="438"/>
      <c r="BL92" s="107"/>
      <c r="BM92" s="108"/>
      <c r="BN92" s="117"/>
      <c r="BO92" s="108"/>
      <c r="BP92" s="117"/>
      <c r="BQ92" s="108"/>
      <c r="BR92" s="117"/>
      <c r="BS92" s="108"/>
      <c r="BT92" s="117"/>
      <c r="BU92" s="108"/>
      <c r="BV92" s="117"/>
      <c r="BW92" s="108"/>
      <c r="BX92" s="117"/>
      <c r="BY92" s="108"/>
      <c r="BZ92" s="117"/>
      <c r="CA92" s="108"/>
      <c r="CB92" s="117"/>
      <c r="CC92" s="108"/>
      <c r="CD92" s="111"/>
      <c r="CE92" s="121"/>
      <c r="CF92" s="13"/>
      <c r="CG92" s="13"/>
      <c r="CH92" s="25"/>
      <c r="CI92" s="26"/>
      <c r="CJ92" s="13"/>
      <c r="CK92" s="13"/>
      <c r="CL92" s="25"/>
      <c r="CM92" s="26"/>
      <c r="CN92" s="13"/>
      <c r="CO92" s="13"/>
      <c r="CP92" s="25"/>
      <c r="CQ92" s="26"/>
      <c r="CR92" s="13"/>
      <c r="CS92" s="13"/>
      <c r="CT92" s="25"/>
      <c r="CU92" s="26"/>
      <c r="CV92" s="25"/>
      <c r="CW92" s="26"/>
      <c r="CX92" s="25"/>
      <c r="CY92" s="26"/>
      <c r="CZ92" s="25"/>
      <c r="DA92" s="26"/>
      <c r="DB92" s="25"/>
      <c r="DC92" s="26"/>
      <c r="DD92" s="25"/>
      <c r="DE92" s="26"/>
      <c r="DF92" s="25"/>
      <c r="DG92" s="26"/>
      <c r="DH92" s="25"/>
      <c r="DI92" s="26"/>
      <c r="DJ92" s="25"/>
      <c r="DK92" s="26"/>
      <c r="DL92" s="25"/>
      <c r="DM92" s="26"/>
      <c r="DN92" s="25"/>
      <c r="DO92" s="26"/>
      <c r="DP92" s="25"/>
      <c r="DQ92" s="26"/>
      <c r="DR92" s="25"/>
      <c r="DS92" s="26"/>
      <c r="DT92" s="25"/>
      <c r="DU92" s="26"/>
      <c r="DV92" s="25"/>
      <c r="DW92" s="27"/>
    </row>
    <row r="93" spans="29:127" ht="5.25" customHeight="1" x14ac:dyDescent="0.15">
      <c r="AH93" s="2"/>
      <c r="AI93" s="2"/>
      <c r="AJ93" s="2"/>
      <c r="AK93" s="2"/>
      <c r="AL93" s="2"/>
      <c r="AM93" s="2"/>
      <c r="AN93" s="2"/>
      <c r="AO93" s="2"/>
      <c r="AP93" s="2"/>
      <c r="AQ93" s="2"/>
      <c r="AR93" s="2"/>
      <c r="AS93" s="2"/>
      <c r="AT93" s="2"/>
      <c r="AU93" s="2"/>
      <c r="AZ93" s="448"/>
      <c r="BA93" s="449"/>
      <c r="BB93" s="449"/>
      <c r="BC93" s="449"/>
      <c r="BD93" s="449"/>
      <c r="BE93" s="450"/>
      <c r="BF93" s="459" t="s">
        <v>43</v>
      </c>
      <c r="BG93" s="460"/>
      <c r="BH93" s="460"/>
      <c r="BI93" s="460"/>
      <c r="BJ93" s="460"/>
      <c r="BK93" s="461"/>
      <c r="BL93" s="103"/>
      <c r="BM93" s="80"/>
      <c r="BN93" s="80"/>
      <c r="BO93" s="80"/>
      <c r="BP93" s="80"/>
      <c r="BQ93" s="80"/>
      <c r="BR93" s="80"/>
      <c r="BS93" s="80"/>
      <c r="BT93" s="80"/>
      <c r="BU93" s="80"/>
      <c r="BV93" s="80"/>
      <c r="BW93" s="80"/>
      <c r="BX93" s="80"/>
      <c r="BY93" s="80"/>
      <c r="BZ93" s="80"/>
      <c r="CA93" s="80"/>
      <c r="CB93" s="80"/>
      <c r="CC93" s="80"/>
      <c r="CD93" s="112"/>
      <c r="CE93" s="112"/>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21"/>
    </row>
    <row r="94" spans="29:127" ht="5.25" customHeight="1" x14ac:dyDescent="0.15">
      <c r="AH94" s="2"/>
      <c r="AI94" s="2"/>
      <c r="AJ94" s="2"/>
      <c r="AK94" s="2"/>
      <c r="AL94" s="2"/>
      <c r="AM94" s="2"/>
      <c r="AN94" s="2"/>
      <c r="AO94" s="2"/>
      <c r="AP94" s="2"/>
      <c r="AQ94" s="2"/>
      <c r="AR94" s="2"/>
      <c r="AS94" s="2"/>
      <c r="AT94" s="2"/>
      <c r="AU94" s="2"/>
      <c r="AZ94" s="448"/>
      <c r="BA94" s="449"/>
      <c r="BB94" s="449"/>
      <c r="BC94" s="449"/>
      <c r="BD94" s="449"/>
      <c r="BE94" s="450"/>
      <c r="BF94" s="433"/>
      <c r="BG94" s="434"/>
      <c r="BH94" s="434"/>
      <c r="BI94" s="434"/>
      <c r="BJ94" s="434"/>
      <c r="BK94" s="435"/>
      <c r="BL94" s="105"/>
      <c r="BM94" s="49"/>
      <c r="BN94" s="49"/>
      <c r="BO94" s="49"/>
      <c r="BP94" s="49"/>
      <c r="BQ94" s="49"/>
      <c r="BR94" s="49"/>
      <c r="BS94" s="49"/>
      <c r="BT94" s="49"/>
      <c r="BU94" s="49"/>
      <c r="BV94" s="49"/>
      <c r="BW94" s="49"/>
      <c r="BX94" s="49"/>
      <c r="BY94" s="49"/>
      <c r="BZ94" s="49"/>
      <c r="CA94" s="49"/>
      <c r="CB94" s="49"/>
      <c r="CC94" s="49"/>
      <c r="CD94" s="113"/>
      <c r="CE94" s="113"/>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4"/>
    </row>
    <row r="95" spans="29:127" ht="5.25" customHeight="1" x14ac:dyDescent="0.15">
      <c r="AH95" s="2"/>
      <c r="AI95" s="2"/>
      <c r="AJ95" s="2"/>
      <c r="AK95" s="2"/>
      <c r="AL95" s="2"/>
      <c r="AM95" s="2"/>
      <c r="AN95" s="2"/>
      <c r="AO95" s="2"/>
      <c r="AP95" s="2"/>
      <c r="AQ95" s="2"/>
      <c r="AR95" s="2"/>
      <c r="AS95" s="2"/>
      <c r="AT95" s="2"/>
      <c r="AU95" s="2"/>
      <c r="AZ95" s="448"/>
      <c r="BA95" s="449"/>
      <c r="BB95" s="449"/>
      <c r="BC95" s="449"/>
      <c r="BD95" s="449"/>
      <c r="BE95" s="450"/>
      <c r="BF95" s="433"/>
      <c r="BG95" s="434"/>
      <c r="BH95" s="434"/>
      <c r="BI95" s="434"/>
      <c r="BJ95" s="434"/>
      <c r="BK95" s="435"/>
      <c r="BL95" s="105"/>
      <c r="BM95" s="49"/>
      <c r="BN95" s="49"/>
      <c r="BO95" s="49"/>
      <c r="BP95" s="49"/>
      <c r="BQ95" s="49"/>
      <c r="BR95" s="49"/>
      <c r="BS95" s="49"/>
      <c r="BT95" s="49"/>
      <c r="BU95" s="49"/>
      <c r="BV95" s="49"/>
      <c r="BW95" s="49"/>
      <c r="BX95" s="49"/>
      <c r="BY95" s="49"/>
      <c r="BZ95" s="49"/>
      <c r="CA95" s="49"/>
      <c r="CB95" s="49"/>
      <c r="CC95" s="49"/>
      <c r="CD95" s="113"/>
      <c r="CE95" s="113"/>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4"/>
    </row>
    <row r="96" spans="29:127" ht="5.25" customHeight="1" x14ac:dyDescent="0.15">
      <c r="AH96" s="2"/>
      <c r="AI96" s="2"/>
      <c r="AJ96" s="2"/>
      <c r="AK96" s="2"/>
      <c r="AL96" s="2"/>
      <c r="AM96" s="2"/>
      <c r="AN96" s="2"/>
      <c r="AO96" s="2"/>
      <c r="AP96" s="2"/>
      <c r="AQ96" s="2"/>
      <c r="AR96" s="2"/>
      <c r="AS96" s="2"/>
      <c r="AT96" s="2"/>
      <c r="AU96" s="2"/>
      <c r="AZ96" s="448"/>
      <c r="BA96" s="449"/>
      <c r="BB96" s="449"/>
      <c r="BC96" s="449"/>
      <c r="BD96" s="449"/>
      <c r="BE96" s="450"/>
      <c r="BF96" s="433"/>
      <c r="BG96" s="434"/>
      <c r="BH96" s="434"/>
      <c r="BI96" s="434"/>
      <c r="BJ96" s="434"/>
      <c r="BK96" s="435"/>
      <c r="BL96" s="105"/>
      <c r="BM96" s="49"/>
      <c r="BN96" s="49"/>
      <c r="BO96" s="49"/>
      <c r="BP96" s="49"/>
      <c r="BQ96" s="49"/>
      <c r="BR96" s="49"/>
      <c r="BS96" s="49"/>
      <c r="BT96" s="49"/>
      <c r="BU96" s="49"/>
      <c r="BV96" s="49"/>
      <c r="BW96" s="49"/>
      <c r="BX96" s="49"/>
      <c r="BY96" s="49"/>
      <c r="BZ96" s="49"/>
      <c r="CA96" s="49"/>
      <c r="CB96" s="49"/>
      <c r="CC96" s="49"/>
      <c r="CD96" s="113"/>
      <c r="CE96" s="113"/>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4"/>
    </row>
    <row r="97" spans="7:128" ht="5.25" customHeight="1" thickBot="1" x14ac:dyDescent="0.2">
      <c r="AZ97" s="471"/>
      <c r="BA97" s="472"/>
      <c r="BB97" s="472"/>
      <c r="BC97" s="472"/>
      <c r="BD97" s="472"/>
      <c r="BE97" s="473"/>
      <c r="BF97" s="477"/>
      <c r="BG97" s="478"/>
      <c r="BH97" s="478"/>
      <c r="BI97" s="478"/>
      <c r="BJ97" s="478"/>
      <c r="BK97" s="479"/>
      <c r="BL97" s="82"/>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4"/>
    </row>
    <row r="98" spans="7:128" ht="5.25" customHeight="1" x14ac:dyDescent="0.15">
      <c r="BA98" s="125"/>
      <c r="BB98" s="125"/>
      <c r="BC98" s="125"/>
      <c r="BD98" s="125"/>
      <c r="BE98" s="125"/>
      <c r="BF98" s="125"/>
      <c r="BG98" s="124"/>
      <c r="BH98" s="124"/>
      <c r="BI98" s="124"/>
      <c r="BJ98" s="124"/>
      <c r="BK98" s="124"/>
      <c r="BL98" s="124"/>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row>
    <row r="99" spans="7:128" ht="15.75" customHeight="1" x14ac:dyDescent="0.15">
      <c r="J99" s="87" t="s">
        <v>44</v>
      </c>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8"/>
      <c r="BG99" s="88"/>
      <c r="BH99" s="88"/>
    </row>
    <row r="100" spans="7:128" ht="5.25" customHeight="1" x14ac:dyDescent="0.15">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row>
    <row r="101" spans="7:128" ht="5.25" customHeight="1" x14ac:dyDescent="0.15">
      <c r="G101" s="481" t="s">
        <v>45</v>
      </c>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c r="AF101" s="481"/>
      <c r="AG101" s="481"/>
      <c r="AH101" s="481"/>
      <c r="AI101" s="481"/>
      <c r="AJ101" s="481"/>
      <c r="AK101" s="481"/>
      <c r="AL101" s="481"/>
      <c r="AM101" s="481"/>
      <c r="AN101" s="481"/>
      <c r="AO101" s="481"/>
      <c r="AP101" s="481"/>
      <c r="AQ101" s="481"/>
      <c r="BO101" s="123"/>
      <c r="BP101" s="123"/>
      <c r="BQ101" s="123"/>
      <c r="BR101" s="123"/>
      <c r="BS101" s="123"/>
      <c r="BT101" s="123"/>
      <c r="BU101" s="123"/>
      <c r="BV101" s="123"/>
      <c r="BW101" s="123"/>
      <c r="BX101" s="123"/>
      <c r="BY101" s="123"/>
      <c r="BZ101" s="123"/>
      <c r="CA101" s="123"/>
      <c r="CB101" s="123"/>
      <c r="CC101" s="123"/>
      <c r="CD101" s="123"/>
      <c r="CE101" s="123"/>
      <c r="CF101" s="123"/>
      <c r="CG101" s="123"/>
      <c r="CH101" s="123"/>
      <c r="CI101" s="123"/>
      <c r="CJ101" s="44">
        <v>47</v>
      </c>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row>
    <row r="102" spans="7:128" ht="5.25" customHeight="1" x14ac:dyDescent="0.15">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481"/>
      <c r="AM102" s="481"/>
      <c r="AN102" s="481"/>
      <c r="AO102" s="481"/>
      <c r="AP102" s="481"/>
      <c r="AQ102" s="481"/>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c r="BX102" s="123"/>
      <c r="BY102" s="123"/>
      <c r="BZ102" s="123"/>
      <c r="CA102" s="123"/>
      <c r="CB102" s="123"/>
      <c r="CC102" s="123"/>
      <c r="CD102" s="123"/>
      <c r="CE102" s="123"/>
      <c r="CF102" s="123"/>
      <c r="CG102" s="123"/>
      <c r="CH102" s="123"/>
      <c r="CI102" s="123"/>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row>
    <row r="103" spans="7:128" ht="5.25" customHeight="1" x14ac:dyDescent="0.15">
      <c r="G103" s="481"/>
      <c r="H103" s="481"/>
      <c r="I103" s="481"/>
      <c r="J103" s="481"/>
      <c r="K103" s="481"/>
      <c r="L103" s="481"/>
      <c r="M103" s="481"/>
      <c r="N103" s="481"/>
      <c r="O103" s="481"/>
      <c r="P103" s="481"/>
      <c r="Q103" s="481"/>
      <c r="R103" s="481"/>
      <c r="S103" s="481"/>
      <c r="T103" s="481"/>
      <c r="U103" s="481"/>
      <c r="V103" s="481"/>
      <c r="W103" s="481"/>
      <c r="X103" s="481"/>
      <c r="Y103" s="481"/>
      <c r="Z103" s="481"/>
      <c r="AA103" s="481"/>
      <c r="AB103" s="481"/>
      <c r="AC103" s="481"/>
      <c r="AD103" s="481"/>
      <c r="AE103" s="481"/>
      <c r="AF103" s="481"/>
      <c r="AG103" s="481"/>
      <c r="AH103" s="481"/>
      <c r="AI103" s="481"/>
      <c r="AJ103" s="481"/>
      <c r="AK103" s="481"/>
      <c r="AL103" s="481"/>
      <c r="AM103" s="481"/>
      <c r="AN103" s="481"/>
      <c r="AO103" s="481"/>
      <c r="AP103" s="481"/>
      <c r="AQ103" s="481"/>
      <c r="AX103" s="128"/>
      <c r="AY103" s="128"/>
      <c r="AZ103" s="128"/>
      <c r="BA103" s="128"/>
      <c r="BB103" s="128"/>
      <c r="BC103" s="128"/>
      <c r="BD103" s="128"/>
      <c r="BE103" s="128"/>
      <c r="BF103" s="128"/>
      <c r="BG103" s="128"/>
      <c r="BH103" s="128"/>
      <c r="BI103" s="128"/>
      <c r="BJ103" s="128"/>
      <c r="BK103" s="128"/>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row>
    <row r="104" spans="7:128" ht="3.6" customHeight="1" x14ac:dyDescent="0.15">
      <c r="AX104" s="128"/>
      <c r="AY104" s="128"/>
      <c r="AZ104" s="128"/>
      <c r="BA104" s="128"/>
      <c r="BB104" s="128"/>
      <c r="BC104" s="128"/>
      <c r="BD104" s="128"/>
      <c r="BE104" s="128"/>
      <c r="BF104" s="128"/>
      <c r="BG104" s="128"/>
      <c r="BH104" s="128"/>
      <c r="BI104" s="128"/>
      <c r="BJ104" s="128"/>
      <c r="BK104" s="128"/>
    </row>
    <row r="105" spans="7:128" ht="5.25" customHeight="1" x14ac:dyDescent="0.15">
      <c r="J105" s="166" t="s">
        <v>67</v>
      </c>
      <c r="K105" s="166"/>
      <c r="L105" s="166"/>
      <c r="M105" s="166"/>
      <c r="N105" s="166"/>
      <c r="O105" s="166"/>
      <c r="P105" s="166"/>
      <c r="Q105" s="166"/>
      <c r="R105" s="166"/>
      <c r="S105" s="166"/>
      <c r="T105" s="166"/>
      <c r="U105" s="166"/>
      <c r="V105" s="166"/>
      <c r="W105" s="166"/>
      <c r="X105" s="166"/>
      <c r="Y105" s="166"/>
      <c r="Z105" s="166"/>
      <c r="AA105" s="166"/>
      <c r="AB105" s="166"/>
      <c r="AC105" s="166"/>
      <c r="AD105" s="166"/>
      <c r="AX105" s="128"/>
      <c r="AY105" s="128"/>
      <c r="AZ105" s="128"/>
      <c r="BA105" s="128"/>
      <c r="BB105" s="128"/>
      <c r="BC105" s="128"/>
      <c r="BD105" s="128"/>
      <c r="BE105" s="128"/>
      <c r="BF105" s="128"/>
      <c r="BG105" s="128"/>
      <c r="BH105" s="128"/>
      <c r="BI105" s="128"/>
      <c r="BJ105" s="128"/>
      <c r="BK105" s="128"/>
    </row>
    <row r="106" spans="7:128" ht="5.25" customHeight="1" x14ac:dyDescent="0.15">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X106" s="128"/>
      <c r="AY106" s="128"/>
      <c r="AZ106" s="128"/>
      <c r="BA106" s="482" t="s">
        <v>86</v>
      </c>
      <c r="BB106" s="482"/>
      <c r="BC106" s="482"/>
      <c r="BD106" s="482"/>
      <c r="BE106" s="482"/>
      <c r="BF106" s="482"/>
      <c r="BG106" s="482"/>
      <c r="BH106" s="482"/>
      <c r="BI106" s="482"/>
      <c r="BJ106" s="482"/>
      <c r="BK106" s="482"/>
    </row>
    <row r="107" spans="7:128" ht="5.25" customHeight="1" x14ac:dyDescent="0.15">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X107" s="128"/>
      <c r="AY107" s="128"/>
      <c r="AZ107" s="128"/>
      <c r="BA107" s="482"/>
      <c r="BB107" s="482"/>
      <c r="BC107" s="482"/>
      <c r="BD107" s="482"/>
      <c r="BE107" s="482"/>
      <c r="BF107" s="482"/>
      <c r="BG107" s="482"/>
      <c r="BH107" s="482"/>
      <c r="BI107" s="482"/>
      <c r="BJ107" s="482"/>
      <c r="BK107" s="482"/>
    </row>
    <row r="108" spans="7:128" ht="5.25" customHeight="1" x14ac:dyDescent="0.15">
      <c r="AW108" s="91"/>
      <c r="AX108" s="128"/>
      <c r="AY108" s="128"/>
      <c r="AZ108" s="128"/>
      <c r="BA108" s="483"/>
      <c r="BB108" s="483"/>
      <c r="BC108" s="483"/>
      <c r="BD108" s="483"/>
      <c r="BE108" s="483"/>
      <c r="BF108" s="483"/>
      <c r="BG108" s="483"/>
      <c r="BH108" s="483"/>
      <c r="BI108" s="483"/>
      <c r="BJ108" s="483"/>
      <c r="BK108" s="483"/>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91"/>
      <c r="DF108" s="91"/>
      <c r="DG108" s="91"/>
      <c r="DH108" s="91"/>
      <c r="DI108" s="91"/>
      <c r="DJ108" s="91"/>
      <c r="DK108" s="91"/>
      <c r="DL108" s="91"/>
      <c r="DM108" s="91"/>
    </row>
    <row r="109" spans="7:128" ht="5.25" customHeight="1" x14ac:dyDescent="0.15">
      <c r="AW109" s="91"/>
      <c r="AX109" s="128"/>
      <c r="AY109" s="128"/>
      <c r="AZ109" s="128"/>
      <c r="BA109" s="128"/>
      <c r="BB109" s="128"/>
      <c r="BC109" s="128"/>
      <c r="BD109" s="128"/>
      <c r="BE109" s="128"/>
      <c r="BF109" s="128"/>
      <c r="BG109" s="128"/>
      <c r="BH109" s="128"/>
      <c r="BI109" s="128"/>
      <c r="BJ109" s="128"/>
      <c r="BK109" s="128"/>
      <c r="BL109" s="91"/>
      <c r="BM109" s="91"/>
      <c r="BN109" s="91"/>
      <c r="BO109" s="91"/>
      <c r="BP109" s="91"/>
      <c r="BQ109" s="91"/>
      <c r="BR109" s="91"/>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91"/>
      <c r="DF109" s="91"/>
      <c r="DG109" s="91"/>
      <c r="DH109" s="91"/>
      <c r="DI109" s="91"/>
      <c r="DJ109" s="91"/>
      <c r="DK109" s="91"/>
      <c r="DL109" s="91"/>
      <c r="DM109" s="91"/>
    </row>
    <row r="110" spans="7:128" ht="5.25" customHeight="1" x14ac:dyDescent="0.15">
      <c r="AD110" s="484" t="s">
        <v>47</v>
      </c>
      <c r="AE110" s="484"/>
      <c r="AF110" s="484"/>
      <c r="AG110" s="484"/>
      <c r="AH110" s="484"/>
      <c r="AI110" s="484"/>
      <c r="AJ110" s="484"/>
      <c r="AK110" s="484"/>
      <c r="AL110" s="484"/>
      <c r="AM110" s="484"/>
      <c r="AN110" s="484"/>
      <c r="AO110" s="484"/>
      <c r="AP110" s="484"/>
      <c r="AQ110" s="484"/>
      <c r="AR110" s="484"/>
      <c r="AS110" s="484"/>
      <c r="AT110" s="484"/>
      <c r="AU110" s="166" t="s">
        <v>48</v>
      </c>
      <c r="AV110" s="166"/>
      <c r="AW110" s="166"/>
      <c r="AX110" s="166"/>
      <c r="AY110" s="166"/>
      <c r="AZ110" s="166"/>
      <c r="BA110" s="44"/>
      <c r="BB110" s="382" t="s">
        <v>87</v>
      </c>
      <c r="BC110" s="382"/>
      <c r="BD110" s="382"/>
      <c r="BE110" s="382"/>
      <c r="BF110" s="382"/>
      <c r="BG110" s="382"/>
      <c r="BH110" s="382"/>
      <c r="BI110" s="382"/>
      <c r="BJ110" s="382"/>
      <c r="BK110" s="382"/>
      <c r="BL110" s="382"/>
      <c r="BM110" s="382"/>
      <c r="BN110" s="382"/>
      <c r="BO110" s="382"/>
      <c r="BP110" s="382"/>
      <c r="BQ110" s="382"/>
      <c r="BR110" s="382"/>
      <c r="BS110" s="382"/>
      <c r="BT110" s="382"/>
      <c r="BU110" s="382"/>
      <c r="BV110" s="382"/>
      <c r="BW110" s="382"/>
      <c r="BX110" s="382"/>
      <c r="BY110" s="382"/>
      <c r="BZ110" s="382"/>
      <c r="CA110" s="382"/>
      <c r="CB110" s="382"/>
      <c r="CC110" s="382"/>
      <c r="CD110" s="382"/>
      <c r="CE110" s="382"/>
      <c r="CF110" s="382"/>
      <c r="CG110" s="382"/>
      <c r="CH110" s="382"/>
      <c r="CI110" s="382"/>
      <c r="CJ110" s="382"/>
      <c r="CK110" s="382"/>
      <c r="CL110" s="382"/>
      <c r="CM110" s="382"/>
      <c r="CN110" s="382"/>
      <c r="CO110" s="382"/>
      <c r="CP110" s="382"/>
      <c r="CQ110" s="382"/>
      <c r="CR110" s="382"/>
      <c r="CS110" s="382"/>
      <c r="CT110" s="382"/>
      <c r="CU110" s="382"/>
      <c r="CV110" s="382"/>
      <c r="CW110" s="382"/>
      <c r="CX110" s="382"/>
      <c r="CY110" s="382"/>
      <c r="CZ110" s="382"/>
      <c r="DA110" s="382"/>
      <c r="DB110" s="382"/>
      <c r="DC110" s="382"/>
      <c r="DD110" s="382"/>
      <c r="DE110" s="382"/>
      <c r="DF110" s="382"/>
      <c r="DG110" s="382"/>
      <c r="DH110" s="382"/>
      <c r="DI110" s="382"/>
      <c r="DJ110" s="382"/>
      <c r="DK110" s="382"/>
      <c r="DL110" s="382"/>
      <c r="DM110" s="382"/>
    </row>
    <row r="111" spans="7:128" ht="5.25" customHeight="1" x14ac:dyDescent="0.15">
      <c r="L111" s="92"/>
      <c r="M111" s="92"/>
      <c r="N111" s="92"/>
      <c r="O111" s="92"/>
      <c r="P111" s="92"/>
      <c r="Q111" s="92"/>
      <c r="R111" s="92"/>
      <c r="S111" s="92"/>
      <c r="T111" s="92"/>
      <c r="U111" s="92"/>
      <c r="V111" s="92"/>
      <c r="W111" s="92"/>
      <c r="X111" s="92"/>
      <c r="Y111" s="92"/>
      <c r="Z111" s="92"/>
      <c r="AA111" s="92"/>
      <c r="AD111" s="484"/>
      <c r="AE111" s="484"/>
      <c r="AF111" s="484"/>
      <c r="AG111" s="484"/>
      <c r="AH111" s="484"/>
      <c r="AI111" s="484"/>
      <c r="AJ111" s="484"/>
      <c r="AK111" s="484"/>
      <c r="AL111" s="484"/>
      <c r="AM111" s="484"/>
      <c r="AN111" s="484"/>
      <c r="AO111" s="484"/>
      <c r="AP111" s="484"/>
      <c r="AQ111" s="484"/>
      <c r="AR111" s="484"/>
      <c r="AS111" s="484"/>
      <c r="AT111" s="484"/>
      <c r="AU111" s="166"/>
      <c r="AV111" s="166"/>
      <c r="AW111" s="166"/>
      <c r="AX111" s="166"/>
      <c r="AY111" s="166"/>
      <c r="AZ111" s="166"/>
      <c r="BA111" s="44"/>
      <c r="BB111" s="382"/>
      <c r="BC111" s="382"/>
      <c r="BD111" s="382"/>
      <c r="BE111" s="382"/>
      <c r="BF111" s="382"/>
      <c r="BG111" s="382"/>
      <c r="BH111" s="382"/>
      <c r="BI111" s="382"/>
      <c r="BJ111" s="382"/>
      <c r="BK111" s="382"/>
      <c r="BL111" s="382"/>
      <c r="BM111" s="382"/>
      <c r="BN111" s="382"/>
      <c r="BO111" s="382"/>
      <c r="BP111" s="382"/>
      <c r="BQ111" s="382"/>
      <c r="BR111" s="382"/>
      <c r="BS111" s="382"/>
      <c r="BT111" s="382"/>
      <c r="BU111" s="382"/>
      <c r="BV111" s="382"/>
      <c r="BW111" s="382"/>
      <c r="BX111" s="382"/>
      <c r="BY111" s="382"/>
      <c r="BZ111" s="382"/>
      <c r="CA111" s="382"/>
      <c r="CB111" s="382"/>
      <c r="CC111" s="382"/>
      <c r="CD111" s="382"/>
      <c r="CE111" s="382"/>
      <c r="CF111" s="382"/>
      <c r="CG111" s="382"/>
      <c r="CH111" s="382"/>
      <c r="CI111" s="382"/>
      <c r="CJ111" s="382"/>
      <c r="CK111" s="382"/>
      <c r="CL111" s="382"/>
      <c r="CM111" s="382"/>
      <c r="CN111" s="382"/>
      <c r="CO111" s="382"/>
      <c r="CP111" s="382"/>
      <c r="CQ111" s="382"/>
      <c r="CR111" s="382"/>
      <c r="CS111" s="382"/>
      <c r="CT111" s="382"/>
      <c r="CU111" s="382"/>
      <c r="CV111" s="382"/>
      <c r="CW111" s="382"/>
      <c r="CX111" s="382"/>
      <c r="CY111" s="382"/>
      <c r="CZ111" s="382"/>
      <c r="DA111" s="382"/>
      <c r="DB111" s="382"/>
      <c r="DC111" s="382"/>
      <c r="DD111" s="382"/>
      <c r="DE111" s="382"/>
      <c r="DF111" s="382"/>
      <c r="DG111" s="382"/>
      <c r="DH111" s="382"/>
      <c r="DI111" s="382"/>
      <c r="DJ111" s="382"/>
      <c r="DK111" s="382"/>
      <c r="DL111" s="382"/>
      <c r="DM111" s="382"/>
    </row>
    <row r="112" spans="7:128" ht="5.25" customHeight="1" x14ac:dyDescent="0.15">
      <c r="L112" s="92"/>
      <c r="M112" s="92"/>
      <c r="N112" s="92"/>
      <c r="O112" s="92"/>
      <c r="P112" s="92"/>
      <c r="Q112" s="92"/>
      <c r="R112" s="92"/>
      <c r="S112" s="92"/>
      <c r="T112" s="92"/>
      <c r="U112" s="92"/>
      <c r="V112" s="92"/>
      <c r="W112" s="92"/>
      <c r="X112" s="92"/>
      <c r="Y112" s="92"/>
      <c r="Z112" s="92"/>
      <c r="AA112" s="92"/>
      <c r="AC112" s="128"/>
      <c r="AD112" s="484"/>
      <c r="AE112" s="484"/>
      <c r="AF112" s="484"/>
      <c r="AG112" s="484"/>
      <c r="AH112" s="484"/>
      <c r="AI112" s="484"/>
      <c r="AJ112" s="484"/>
      <c r="AK112" s="484"/>
      <c r="AL112" s="484"/>
      <c r="AM112" s="484"/>
      <c r="AN112" s="484"/>
      <c r="AO112" s="484"/>
      <c r="AP112" s="484"/>
      <c r="AQ112" s="484"/>
      <c r="AR112" s="484"/>
      <c r="AS112" s="484"/>
      <c r="AT112" s="484"/>
      <c r="AU112" s="238"/>
      <c r="AV112" s="238"/>
      <c r="AW112" s="238"/>
      <c r="AX112" s="238"/>
      <c r="AY112" s="238"/>
      <c r="AZ112" s="238"/>
      <c r="BA112" s="13"/>
      <c r="BB112" s="485"/>
      <c r="BC112" s="485"/>
      <c r="BD112" s="485"/>
      <c r="BE112" s="485"/>
      <c r="BF112" s="485"/>
      <c r="BG112" s="485"/>
      <c r="BH112" s="485"/>
      <c r="BI112" s="485"/>
      <c r="BJ112" s="485"/>
      <c r="BK112" s="485"/>
      <c r="BL112" s="485"/>
      <c r="BM112" s="485"/>
      <c r="BN112" s="485"/>
      <c r="BO112" s="485"/>
      <c r="BP112" s="485"/>
      <c r="BQ112" s="485"/>
      <c r="BR112" s="485"/>
      <c r="BS112" s="485"/>
      <c r="BT112" s="485"/>
      <c r="BU112" s="485"/>
      <c r="BV112" s="485"/>
      <c r="BW112" s="485"/>
      <c r="BX112" s="485"/>
      <c r="BY112" s="485"/>
      <c r="BZ112" s="485"/>
      <c r="CA112" s="485"/>
      <c r="CB112" s="485"/>
      <c r="CC112" s="485"/>
      <c r="CD112" s="485"/>
      <c r="CE112" s="485"/>
      <c r="CF112" s="485"/>
      <c r="CG112" s="485"/>
      <c r="CH112" s="485"/>
      <c r="CI112" s="485"/>
      <c r="CJ112" s="485"/>
      <c r="CK112" s="485"/>
      <c r="CL112" s="485"/>
      <c r="CM112" s="485"/>
      <c r="CN112" s="485"/>
      <c r="CO112" s="485"/>
      <c r="CP112" s="485"/>
      <c r="CQ112" s="485"/>
      <c r="CR112" s="485"/>
      <c r="CS112" s="485"/>
      <c r="CT112" s="485"/>
      <c r="CU112" s="485"/>
      <c r="CV112" s="485"/>
      <c r="CW112" s="485"/>
      <c r="CX112" s="485"/>
      <c r="CY112" s="485"/>
      <c r="CZ112" s="485"/>
      <c r="DA112" s="485"/>
      <c r="DB112" s="485"/>
      <c r="DC112" s="485"/>
      <c r="DD112" s="485"/>
      <c r="DE112" s="485"/>
      <c r="DF112" s="485"/>
      <c r="DG112" s="485"/>
      <c r="DH112" s="485"/>
      <c r="DI112" s="485"/>
      <c r="DJ112" s="485"/>
      <c r="DK112" s="485"/>
      <c r="DL112" s="485"/>
      <c r="DM112" s="485"/>
      <c r="DN112" s="13"/>
    </row>
    <row r="113" spans="12:123" ht="5.25" customHeight="1" x14ac:dyDescent="0.15">
      <c r="L113" s="92"/>
      <c r="M113" s="92"/>
      <c r="N113" s="92"/>
      <c r="O113" s="92"/>
      <c r="P113" s="92"/>
      <c r="Q113" s="92"/>
      <c r="R113" s="92"/>
      <c r="S113" s="92"/>
      <c r="T113" s="92"/>
      <c r="U113" s="92"/>
      <c r="V113" s="92"/>
      <c r="W113" s="92"/>
      <c r="X113" s="92"/>
      <c r="Y113" s="92"/>
      <c r="Z113" s="92"/>
      <c r="AA113" s="92"/>
      <c r="AC113" s="128"/>
      <c r="AD113" s="484"/>
      <c r="AE113" s="484"/>
      <c r="AF113" s="484"/>
      <c r="AG113" s="484"/>
      <c r="AH113" s="484"/>
      <c r="AI113" s="484"/>
      <c r="AJ113" s="484"/>
      <c r="AK113" s="484"/>
      <c r="AL113" s="484"/>
      <c r="AM113" s="484"/>
      <c r="AN113" s="484"/>
      <c r="AO113" s="484"/>
      <c r="AP113" s="484"/>
      <c r="AQ113" s="484"/>
      <c r="AR113" s="484"/>
      <c r="AS113" s="484"/>
      <c r="AT113" s="484"/>
      <c r="BL113" s="2"/>
      <c r="BM113" s="36"/>
      <c r="BN113" s="36"/>
      <c r="BO113" s="36"/>
      <c r="BP113" s="36"/>
      <c r="BQ113" s="36"/>
      <c r="BR113" s="36"/>
      <c r="BS113" s="36"/>
      <c r="BT113" s="36"/>
      <c r="BU113" s="36"/>
      <c r="BV113" s="36"/>
      <c r="BW113" s="36"/>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row>
    <row r="114" spans="12:123" ht="5.25" customHeight="1" x14ac:dyDescent="0.15">
      <c r="L114" s="92"/>
      <c r="M114" s="92"/>
      <c r="N114" s="92"/>
      <c r="O114" s="92"/>
      <c r="P114" s="92"/>
      <c r="Q114" s="92"/>
      <c r="R114" s="92"/>
      <c r="S114" s="92"/>
      <c r="T114" s="92"/>
      <c r="U114" s="92"/>
      <c r="V114" s="92"/>
      <c r="W114" s="92"/>
      <c r="X114" s="92"/>
      <c r="Y114" s="92"/>
      <c r="Z114" s="92"/>
      <c r="AA114" s="92"/>
      <c r="AC114" s="128"/>
      <c r="AD114" s="484"/>
      <c r="AE114" s="484"/>
      <c r="AF114" s="484"/>
      <c r="AG114" s="484"/>
      <c r="AH114" s="484"/>
      <c r="AI114" s="484"/>
      <c r="AJ114" s="484"/>
      <c r="AK114" s="484"/>
      <c r="AL114" s="484"/>
      <c r="AM114" s="484"/>
      <c r="AN114" s="484"/>
      <c r="AO114" s="484"/>
      <c r="AP114" s="484"/>
      <c r="AQ114" s="484"/>
      <c r="AR114" s="484"/>
      <c r="AS114" s="484"/>
      <c r="AT114" s="484"/>
      <c r="BB114" s="490"/>
      <c r="BC114" s="487"/>
      <c r="BD114" s="487"/>
      <c r="BE114" s="487"/>
      <c r="BF114" s="487"/>
      <c r="BG114" s="487"/>
      <c r="BH114" s="487"/>
      <c r="BI114" s="487"/>
      <c r="BJ114" s="487"/>
      <c r="BK114" s="487"/>
      <c r="BL114" s="487"/>
      <c r="BM114" s="487"/>
      <c r="BN114" s="487"/>
      <c r="BO114" s="487"/>
      <c r="BP114" s="487"/>
      <c r="BQ114" s="487"/>
      <c r="BR114" s="487"/>
      <c r="BS114" s="487"/>
      <c r="BT114" s="487"/>
      <c r="BU114" s="487"/>
      <c r="BV114" s="487"/>
      <c r="BW114" s="487"/>
      <c r="BX114" s="487"/>
      <c r="BY114" s="487"/>
      <c r="BZ114" s="487"/>
      <c r="CA114" s="487"/>
      <c r="CB114" s="487"/>
      <c r="CC114" s="487"/>
      <c r="CD114" s="487"/>
      <c r="CE114" s="487"/>
      <c r="CF114" s="487"/>
      <c r="CG114" s="487"/>
      <c r="CH114" s="487"/>
      <c r="CI114" s="487"/>
      <c r="CJ114" s="487"/>
      <c r="CK114" s="487"/>
      <c r="CL114" s="487"/>
      <c r="CM114" s="487"/>
      <c r="CN114" s="487"/>
      <c r="CO114" s="487"/>
      <c r="CP114" s="487"/>
      <c r="CQ114" s="487"/>
      <c r="CR114" s="487"/>
      <c r="CS114" s="487"/>
      <c r="CT114" s="487"/>
      <c r="CU114" s="487"/>
      <c r="CV114" s="487"/>
      <c r="CW114" s="487"/>
      <c r="CX114" s="487"/>
      <c r="CY114" s="487"/>
      <c r="CZ114" s="487"/>
      <c r="DA114" s="487"/>
      <c r="DB114" s="487"/>
      <c r="DC114" s="487"/>
      <c r="DD114" s="487"/>
      <c r="DE114" s="487"/>
      <c r="DF114" s="487"/>
      <c r="DG114" s="487"/>
      <c r="DH114" s="487"/>
      <c r="DI114" s="487"/>
      <c r="DJ114" s="487"/>
      <c r="DK114" s="487"/>
      <c r="DL114" s="487"/>
      <c r="DM114" s="2"/>
      <c r="DN114" s="2"/>
      <c r="DO114" s="2"/>
    </row>
    <row r="115" spans="12:123" ht="5.25" customHeight="1" x14ac:dyDescent="0.15">
      <c r="L115" s="92"/>
      <c r="M115" s="92"/>
      <c r="N115" s="92"/>
      <c r="O115" s="92"/>
      <c r="P115" s="92"/>
      <c r="Q115" s="92"/>
      <c r="R115" s="92"/>
      <c r="S115" s="92"/>
      <c r="T115" s="92"/>
      <c r="U115" s="92"/>
      <c r="V115" s="92"/>
      <c r="W115" s="92"/>
      <c r="X115" s="92"/>
      <c r="Y115" s="92"/>
      <c r="Z115" s="92"/>
      <c r="AA115" s="92"/>
      <c r="AC115" s="128"/>
      <c r="AD115" s="484"/>
      <c r="AE115" s="484"/>
      <c r="AF115" s="484"/>
      <c r="AG115" s="484"/>
      <c r="AH115" s="484"/>
      <c r="AI115" s="484"/>
      <c r="AJ115" s="484"/>
      <c r="AK115" s="484"/>
      <c r="AL115" s="484"/>
      <c r="AM115" s="484"/>
      <c r="AN115" s="484"/>
      <c r="AO115" s="484"/>
      <c r="AP115" s="484"/>
      <c r="AQ115" s="484"/>
      <c r="AR115" s="484"/>
      <c r="AS115" s="484"/>
      <c r="AT115" s="484"/>
      <c r="AU115" s="236" t="s">
        <v>49</v>
      </c>
      <c r="AV115" s="236"/>
      <c r="AW115" s="236"/>
      <c r="AX115" s="236"/>
      <c r="AY115" s="236"/>
      <c r="AZ115" s="236"/>
      <c r="BB115" s="487"/>
      <c r="BC115" s="487"/>
      <c r="BD115" s="487"/>
      <c r="BE115" s="487"/>
      <c r="BF115" s="487"/>
      <c r="BG115" s="487"/>
      <c r="BH115" s="487"/>
      <c r="BI115" s="487"/>
      <c r="BJ115" s="487"/>
      <c r="BK115" s="487"/>
      <c r="BL115" s="487"/>
      <c r="BM115" s="487"/>
      <c r="BN115" s="487"/>
      <c r="BO115" s="487"/>
      <c r="BP115" s="487"/>
      <c r="BQ115" s="487"/>
      <c r="BR115" s="487"/>
      <c r="BS115" s="487"/>
      <c r="BT115" s="487"/>
      <c r="BU115" s="487"/>
      <c r="BV115" s="487"/>
      <c r="BW115" s="487"/>
      <c r="BX115" s="487"/>
      <c r="BY115" s="487"/>
      <c r="BZ115" s="487"/>
      <c r="CA115" s="487"/>
      <c r="CB115" s="487"/>
      <c r="CC115" s="487"/>
      <c r="CD115" s="487"/>
      <c r="CE115" s="487"/>
      <c r="CF115" s="487"/>
      <c r="CG115" s="487"/>
      <c r="CH115" s="487"/>
      <c r="CI115" s="487"/>
      <c r="CJ115" s="487"/>
      <c r="CK115" s="487"/>
      <c r="CL115" s="487"/>
      <c r="CM115" s="487"/>
      <c r="CN115" s="487"/>
      <c r="CO115" s="487"/>
      <c r="CP115" s="487"/>
      <c r="CQ115" s="487"/>
      <c r="CR115" s="487"/>
      <c r="CS115" s="487"/>
      <c r="CT115" s="487"/>
      <c r="CU115" s="487"/>
      <c r="CV115" s="487"/>
      <c r="CW115" s="487"/>
      <c r="CX115" s="487"/>
      <c r="CY115" s="487"/>
      <c r="CZ115" s="487"/>
      <c r="DA115" s="487"/>
      <c r="DB115" s="487"/>
      <c r="DC115" s="487"/>
      <c r="DD115" s="487"/>
      <c r="DE115" s="487"/>
      <c r="DF115" s="487"/>
      <c r="DG115" s="487"/>
      <c r="DH115" s="487"/>
      <c r="DI115" s="487"/>
      <c r="DJ115" s="487"/>
      <c r="DK115" s="487"/>
      <c r="DL115" s="487"/>
      <c r="DM115" s="2"/>
      <c r="DN115" s="2"/>
      <c r="DO115" s="2"/>
    </row>
    <row r="116" spans="12:123" ht="5.25" customHeight="1" x14ac:dyDescent="0.15">
      <c r="L116" s="92"/>
      <c r="M116" s="92"/>
      <c r="N116" s="92"/>
      <c r="O116" s="92"/>
      <c r="P116" s="92"/>
      <c r="Q116" s="92"/>
      <c r="R116" s="92"/>
      <c r="S116" s="92"/>
      <c r="T116" s="92"/>
      <c r="U116" s="92"/>
      <c r="V116" s="92"/>
      <c r="W116" s="92"/>
      <c r="X116" s="92"/>
      <c r="Y116" s="92"/>
      <c r="Z116" s="92"/>
      <c r="AA116" s="92"/>
      <c r="AD116" s="484"/>
      <c r="AE116" s="484"/>
      <c r="AF116" s="484"/>
      <c r="AG116" s="484"/>
      <c r="AH116" s="484"/>
      <c r="AI116" s="484"/>
      <c r="AJ116" s="484"/>
      <c r="AK116" s="484"/>
      <c r="AL116" s="484"/>
      <c r="AM116" s="484"/>
      <c r="AN116" s="484"/>
      <c r="AO116" s="484"/>
      <c r="AP116" s="484"/>
      <c r="AQ116" s="484"/>
      <c r="AR116" s="484"/>
      <c r="AS116" s="484"/>
      <c r="AT116" s="484"/>
      <c r="AU116" s="236"/>
      <c r="AV116" s="236"/>
      <c r="AW116" s="236"/>
      <c r="AX116" s="236"/>
      <c r="AY116" s="236"/>
      <c r="AZ116" s="236"/>
      <c r="BB116" s="487"/>
      <c r="BC116" s="487"/>
      <c r="BD116" s="487"/>
      <c r="BE116" s="487"/>
      <c r="BF116" s="487"/>
      <c r="BG116" s="487"/>
      <c r="BH116" s="487"/>
      <c r="BI116" s="487"/>
      <c r="BJ116" s="487"/>
      <c r="BK116" s="487"/>
      <c r="BL116" s="487"/>
      <c r="BM116" s="487"/>
      <c r="BN116" s="487"/>
      <c r="BO116" s="487"/>
      <c r="BP116" s="487"/>
      <c r="BQ116" s="487"/>
      <c r="BR116" s="487"/>
      <c r="BS116" s="487"/>
      <c r="BT116" s="487"/>
      <c r="BU116" s="487"/>
      <c r="BV116" s="487"/>
      <c r="BW116" s="487"/>
      <c r="BX116" s="487"/>
      <c r="BY116" s="487"/>
      <c r="BZ116" s="487"/>
      <c r="CA116" s="487"/>
      <c r="CB116" s="487"/>
      <c r="CC116" s="487"/>
      <c r="CD116" s="487"/>
      <c r="CE116" s="487"/>
      <c r="CF116" s="487"/>
      <c r="CG116" s="487"/>
      <c r="CH116" s="487"/>
      <c r="CI116" s="487"/>
      <c r="CJ116" s="487"/>
      <c r="CK116" s="487"/>
      <c r="CL116" s="487"/>
      <c r="CM116" s="487"/>
      <c r="CN116" s="487"/>
      <c r="CO116" s="487"/>
      <c r="CP116" s="487"/>
      <c r="CQ116" s="487"/>
      <c r="CR116" s="487"/>
      <c r="CS116" s="487"/>
      <c r="CT116" s="487"/>
      <c r="CU116" s="487"/>
      <c r="CV116" s="487"/>
      <c r="CW116" s="487"/>
      <c r="CX116" s="487"/>
      <c r="CY116" s="487"/>
      <c r="CZ116" s="487"/>
      <c r="DA116" s="487"/>
      <c r="DB116" s="487"/>
      <c r="DC116" s="487"/>
      <c r="DD116" s="487"/>
      <c r="DE116" s="487"/>
      <c r="DF116" s="487"/>
      <c r="DG116" s="487"/>
      <c r="DH116" s="487"/>
      <c r="DI116" s="487"/>
      <c r="DJ116" s="487"/>
      <c r="DK116" s="487"/>
      <c r="DL116" s="487"/>
      <c r="DM116" s="201"/>
      <c r="DN116" s="201"/>
      <c r="DO116" s="201"/>
    </row>
    <row r="117" spans="12:123" ht="2.4500000000000002" customHeight="1" x14ac:dyDescent="0.15">
      <c r="AF117" s="13"/>
      <c r="AG117" s="13"/>
      <c r="AH117" s="13"/>
      <c r="AI117" s="13"/>
      <c r="AJ117" s="13"/>
      <c r="AK117" s="13"/>
      <c r="AL117" s="13"/>
      <c r="AM117" s="13"/>
      <c r="AN117" s="13"/>
      <c r="AO117" s="13"/>
      <c r="AP117" s="13"/>
      <c r="AQ117" s="13"/>
      <c r="AR117" s="13"/>
      <c r="AS117" s="13"/>
      <c r="AT117" s="13"/>
      <c r="AU117" s="238"/>
      <c r="AV117" s="238"/>
      <c r="AW117" s="238"/>
      <c r="AX117" s="238"/>
      <c r="AY117" s="238"/>
      <c r="AZ117" s="238"/>
      <c r="BA117" s="13"/>
      <c r="BB117" s="13"/>
      <c r="BC117" s="13"/>
      <c r="BD117" s="13"/>
      <c r="BE117" s="13"/>
      <c r="BF117" s="13"/>
      <c r="BG117" s="13"/>
      <c r="BH117" s="13"/>
      <c r="BI117" s="13"/>
      <c r="BJ117" s="13"/>
      <c r="BK117" s="13"/>
      <c r="BL117" s="13"/>
      <c r="BM117" s="94"/>
      <c r="BN117" s="13"/>
      <c r="BO117" s="13"/>
      <c r="BP117" s="13"/>
      <c r="BQ117" s="13"/>
      <c r="BR117" s="13"/>
      <c r="BS117" s="13"/>
      <c r="BT117" s="94"/>
      <c r="BU117" s="94"/>
      <c r="BV117" s="94"/>
      <c r="BW117" s="94"/>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13"/>
      <c r="DL117" s="13"/>
      <c r="DM117" s="251"/>
      <c r="DN117" s="251"/>
      <c r="DO117" s="251"/>
    </row>
    <row r="118" spans="12:123" ht="5.25" customHeight="1" x14ac:dyDescent="0.15">
      <c r="AF118" s="2"/>
      <c r="AG118" s="2"/>
      <c r="AH118" s="2"/>
      <c r="AI118" s="2"/>
      <c r="AJ118" s="2"/>
      <c r="AK118" s="2"/>
      <c r="AL118" s="2"/>
      <c r="AM118" s="2"/>
      <c r="AN118" s="2"/>
      <c r="AO118" s="2"/>
      <c r="AP118" s="2"/>
      <c r="AQ118" s="2"/>
      <c r="AR118" s="2"/>
      <c r="AS118" s="2"/>
      <c r="AT118" s="2"/>
      <c r="AU118" s="114"/>
      <c r="AV118" s="114"/>
      <c r="AW118" s="114"/>
      <c r="AX118" s="114"/>
      <c r="AY118" s="114"/>
      <c r="AZ118" s="114"/>
      <c r="BA118" s="2"/>
      <c r="BB118" s="2"/>
      <c r="BC118" s="2"/>
      <c r="BD118" s="2"/>
      <c r="BE118" s="2"/>
      <c r="BF118" s="2"/>
      <c r="BG118" s="2"/>
      <c r="BH118" s="2"/>
      <c r="BI118" s="2"/>
      <c r="BJ118" s="2"/>
      <c r="BK118" s="2"/>
      <c r="BL118" s="2"/>
      <c r="BM118" s="36"/>
      <c r="BN118" s="2"/>
      <c r="BO118" s="2"/>
      <c r="BP118" s="2"/>
      <c r="BQ118" s="2"/>
      <c r="BR118" s="2"/>
      <c r="BS118" s="2"/>
      <c r="BT118" s="36"/>
      <c r="BU118" s="36"/>
      <c r="BV118" s="36"/>
      <c r="BW118" s="36"/>
      <c r="BX118" s="93"/>
      <c r="BY118" s="93"/>
      <c r="BZ118" s="93"/>
      <c r="CA118" s="93"/>
      <c r="CB118" s="93"/>
      <c r="CC118" s="93"/>
      <c r="CD118" s="93"/>
      <c r="CE118" s="93"/>
      <c r="CF118" s="93"/>
      <c r="CG118" s="93"/>
      <c r="CH118" s="93"/>
      <c r="CI118" s="93"/>
      <c r="CJ118" s="93"/>
      <c r="CK118" s="93"/>
      <c r="CL118" s="93"/>
      <c r="CM118" s="93"/>
      <c r="CN118" s="93"/>
      <c r="CO118" s="93"/>
      <c r="CP118" s="93"/>
      <c r="CQ118" s="93"/>
      <c r="CR118" s="93"/>
      <c r="CS118" s="93"/>
      <c r="CT118" s="93"/>
      <c r="CU118" s="93"/>
      <c r="CV118" s="93"/>
      <c r="CW118" s="93"/>
      <c r="CX118" s="93"/>
      <c r="CY118" s="93"/>
      <c r="CZ118" s="93"/>
      <c r="DA118" s="93"/>
      <c r="DB118" s="93"/>
      <c r="DC118" s="93"/>
      <c r="DD118" s="93"/>
      <c r="DE118" s="93"/>
      <c r="DF118" s="93"/>
      <c r="DG118" s="93"/>
      <c r="DH118" s="93"/>
      <c r="DI118" s="93"/>
      <c r="DJ118" s="93"/>
      <c r="DK118" s="2"/>
      <c r="DL118" s="2"/>
      <c r="DM118" s="113"/>
      <c r="DN118" s="113"/>
      <c r="DO118" s="113"/>
    </row>
    <row r="119" spans="12:123" ht="5.25" customHeight="1" x14ac:dyDescent="0.15">
      <c r="BW119" s="166" t="s">
        <v>50</v>
      </c>
      <c r="BX119" s="166"/>
      <c r="BY119" s="166"/>
      <c r="BZ119" s="166"/>
      <c r="CA119" s="166"/>
      <c r="CB119" s="166"/>
      <c r="CC119" s="166"/>
      <c r="CD119" s="166"/>
      <c r="CE119" s="166"/>
      <c r="CF119" s="166"/>
      <c r="CG119" s="166"/>
      <c r="CH119" s="166"/>
      <c r="CI119" s="166"/>
      <c r="CJ119" s="166"/>
      <c r="CK119" s="166"/>
      <c r="CL119" s="166"/>
      <c r="CM119" s="166"/>
      <c r="CN119" s="166"/>
      <c r="CO119" s="166"/>
      <c r="CP119" s="166"/>
      <c r="CQ119" s="166"/>
      <c r="CR119" s="166"/>
      <c r="CS119" s="166"/>
      <c r="CT119" s="166"/>
      <c r="CU119" s="166"/>
      <c r="CV119" s="166"/>
      <c r="CW119" s="166"/>
      <c r="CX119" s="166"/>
      <c r="CY119" s="166"/>
      <c r="CZ119" s="166"/>
      <c r="DA119" s="166"/>
      <c r="DB119" s="166"/>
      <c r="DC119" s="166"/>
      <c r="DD119" s="166"/>
      <c r="DE119" s="166"/>
      <c r="DF119" s="166"/>
      <c r="DG119" s="166"/>
      <c r="DH119" s="166"/>
      <c r="DI119" s="166"/>
      <c r="DJ119" s="166"/>
      <c r="DK119" s="166"/>
      <c r="DL119" s="166"/>
      <c r="DM119" s="166"/>
      <c r="DN119" s="166"/>
      <c r="DO119" s="166"/>
      <c r="DP119" s="166"/>
      <c r="DQ119" s="166"/>
      <c r="DR119" s="166"/>
      <c r="DS119" s="166"/>
    </row>
    <row r="120" spans="12:123" ht="5.25" customHeight="1" x14ac:dyDescent="0.15">
      <c r="L120" s="480" t="s">
        <v>51</v>
      </c>
      <c r="M120" s="480"/>
      <c r="N120" s="480"/>
      <c r="O120" s="480"/>
      <c r="P120" s="480"/>
      <c r="Q120" s="480"/>
      <c r="R120" s="480"/>
      <c r="S120" s="480"/>
      <c r="T120" s="480"/>
      <c r="U120" s="480"/>
      <c r="V120" s="480"/>
      <c r="W120" s="480"/>
      <c r="X120" s="480"/>
      <c r="Y120" s="480"/>
      <c r="Z120" s="480"/>
      <c r="AA120" s="480"/>
      <c r="AB120" s="480"/>
      <c r="AC120" s="480"/>
      <c r="AD120" s="480"/>
      <c r="AE120" s="480"/>
      <c r="AF120" s="480"/>
      <c r="AG120" s="480"/>
      <c r="AH120" s="480"/>
      <c r="AI120" s="480"/>
      <c r="AJ120" s="480"/>
      <c r="AK120" s="480"/>
      <c r="AL120" s="480"/>
      <c r="AM120" s="480"/>
      <c r="AN120" s="480"/>
      <c r="AO120" s="480"/>
      <c r="AP120" s="480"/>
      <c r="AQ120" s="480"/>
      <c r="AR120" s="480"/>
      <c r="AS120" s="480"/>
      <c r="AT120" s="480"/>
      <c r="AU120" s="480"/>
      <c r="AV120" s="480"/>
      <c r="AW120" s="480"/>
      <c r="AX120" s="480"/>
      <c r="AY120" s="480"/>
      <c r="AZ120" s="480"/>
      <c r="BA120" s="480"/>
      <c r="BW120" s="166"/>
      <c r="BX120" s="166"/>
      <c r="BY120" s="166"/>
      <c r="BZ120" s="166"/>
      <c r="CA120" s="166"/>
      <c r="CB120" s="166"/>
      <c r="CC120" s="166"/>
      <c r="CD120" s="166"/>
      <c r="CE120" s="166"/>
      <c r="CF120" s="166"/>
      <c r="CG120" s="166"/>
      <c r="CH120" s="166"/>
      <c r="CI120" s="166"/>
      <c r="CJ120" s="166"/>
      <c r="CK120" s="166"/>
      <c r="CL120" s="166"/>
      <c r="CM120" s="166"/>
      <c r="CN120" s="166"/>
      <c r="CO120" s="166"/>
      <c r="CP120" s="166"/>
      <c r="CQ120" s="166"/>
      <c r="CR120" s="166"/>
      <c r="CS120" s="166"/>
      <c r="CT120" s="166"/>
      <c r="CU120" s="166"/>
      <c r="CV120" s="166"/>
      <c r="CW120" s="166"/>
      <c r="CX120" s="166"/>
      <c r="CY120" s="166"/>
      <c r="CZ120" s="166"/>
      <c r="DA120" s="166"/>
      <c r="DB120" s="166"/>
      <c r="DC120" s="166"/>
      <c r="DD120" s="166"/>
      <c r="DE120" s="166"/>
      <c r="DF120" s="166"/>
      <c r="DG120" s="166"/>
      <c r="DH120" s="166"/>
      <c r="DI120" s="166"/>
      <c r="DJ120" s="166"/>
      <c r="DK120" s="166"/>
      <c r="DL120" s="166"/>
      <c r="DM120" s="166"/>
      <c r="DN120" s="166"/>
      <c r="DO120" s="166"/>
      <c r="DP120" s="166"/>
      <c r="DQ120" s="166"/>
      <c r="DR120" s="166"/>
      <c r="DS120" s="166"/>
    </row>
    <row r="121" spans="12:123" ht="5.25" customHeight="1" x14ac:dyDescent="0.15">
      <c r="L121" s="480"/>
      <c r="M121" s="480"/>
      <c r="N121" s="480"/>
      <c r="O121" s="480"/>
      <c r="P121" s="480"/>
      <c r="Q121" s="480"/>
      <c r="R121" s="480"/>
      <c r="S121" s="480"/>
      <c r="T121" s="480"/>
      <c r="U121" s="480"/>
      <c r="V121" s="480"/>
      <c r="W121" s="480"/>
      <c r="X121" s="480"/>
      <c r="Y121" s="480"/>
      <c r="Z121" s="480"/>
      <c r="AA121" s="480"/>
      <c r="AB121" s="480"/>
      <c r="AC121" s="480"/>
      <c r="AD121" s="480"/>
      <c r="AE121" s="480"/>
      <c r="AF121" s="480"/>
      <c r="AG121" s="480"/>
      <c r="AH121" s="480"/>
      <c r="AI121" s="480"/>
      <c r="AJ121" s="480"/>
      <c r="AK121" s="480"/>
      <c r="AL121" s="480"/>
      <c r="AM121" s="480"/>
      <c r="AN121" s="480"/>
      <c r="AO121" s="480"/>
      <c r="AP121" s="480"/>
      <c r="AQ121" s="480"/>
      <c r="AR121" s="480"/>
      <c r="AS121" s="480"/>
      <c r="AT121" s="480"/>
      <c r="AU121" s="480"/>
      <c r="AV121" s="480"/>
      <c r="AW121" s="480"/>
      <c r="AX121" s="480"/>
      <c r="AY121" s="480"/>
      <c r="AZ121" s="480"/>
      <c r="BA121" s="480"/>
    </row>
    <row r="122" spans="12:123" ht="5.25" customHeight="1" x14ac:dyDescent="0.15"/>
    <row r="123" spans="12:123" ht="5.25" customHeight="1" x14ac:dyDescent="0.15"/>
    <row r="124" spans="12:123" ht="5.25" customHeight="1" x14ac:dyDescent="0.15"/>
    <row r="125" spans="12:123" ht="5.25" customHeight="1" x14ac:dyDescent="0.15"/>
    <row r="126" spans="12:123" ht="5.25" customHeight="1" x14ac:dyDescent="0.15"/>
    <row r="127" spans="12:123" ht="5.25" customHeight="1" x14ac:dyDescent="0.15"/>
    <row r="128" spans="12:123" ht="5.25" customHeight="1" x14ac:dyDescent="0.15"/>
    <row r="129" ht="6.75" customHeight="1" x14ac:dyDescent="0.15"/>
    <row r="130" ht="6.75" customHeight="1" x14ac:dyDescent="0.15"/>
    <row r="131" ht="6.75" customHeight="1" x14ac:dyDescent="0.15"/>
    <row r="132" ht="6.75" customHeight="1" x14ac:dyDescent="0.15"/>
    <row r="133" ht="6.75" customHeight="1" x14ac:dyDescent="0.15"/>
    <row r="134" ht="6.75" customHeight="1" x14ac:dyDescent="0.15"/>
    <row r="135" ht="6.75" customHeight="1" x14ac:dyDescent="0.15"/>
    <row r="136" ht="6.75" customHeight="1" x14ac:dyDescent="0.15"/>
    <row r="137" ht="6.75" customHeight="1" x14ac:dyDescent="0.15"/>
    <row r="138" ht="6.75" customHeight="1" x14ac:dyDescent="0.15"/>
    <row r="139" ht="6.75" customHeight="1" x14ac:dyDescent="0.15"/>
    <row r="140" ht="6.75" customHeight="1" x14ac:dyDescent="0.15"/>
    <row r="141" ht="6.75" customHeight="1" x14ac:dyDescent="0.15"/>
    <row r="142" ht="6.75" customHeight="1" x14ac:dyDescent="0.15"/>
    <row r="143" ht="6.75" customHeight="1" x14ac:dyDescent="0.15"/>
    <row r="144"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row r="170" ht="6.75" customHeight="1" x14ac:dyDescent="0.15"/>
    <row r="171" ht="6.75" customHeight="1" x14ac:dyDescent="0.15"/>
    <row r="172" ht="6.75" customHeight="1" x14ac:dyDescent="0.15"/>
    <row r="173" ht="6.75" customHeight="1" x14ac:dyDescent="0.15"/>
    <row r="174" ht="6.75" customHeight="1" x14ac:dyDescent="0.15"/>
    <row r="175" ht="6.75" customHeight="1" x14ac:dyDescent="0.15"/>
    <row r="176" ht="6.75" customHeight="1" x14ac:dyDescent="0.15"/>
    <row r="177" ht="6.75" customHeight="1" x14ac:dyDescent="0.15"/>
    <row r="178" ht="6.75" customHeight="1" x14ac:dyDescent="0.15"/>
    <row r="179" ht="6.75" customHeight="1" x14ac:dyDescent="0.15"/>
  </sheetData>
  <mergeCells count="382">
    <mergeCell ref="CR2:DN4"/>
    <mergeCell ref="CR5:DN13"/>
    <mergeCell ref="AP7:BJ12"/>
    <mergeCell ref="D10:Q11"/>
    <mergeCell ref="D12:Q13"/>
    <mergeCell ref="CR14:DN15"/>
    <mergeCell ref="DM23:DN24"/>
    <mergeCell ref="BM25:BN27"/>
    <mergeCell ref="BO25:BP27"/>
    <mergeCell ref="BQ25:BR27"/>
    <mergeCell ref="DI25:DJ27"/>
    <mergeCell ref="DK25:DL27"/>
    <mergeCell ref="DM25:DN27"/>
    <mergeCell ref="CR16:DN20"/>
    <mergeCell ref="U21:AH27"/>
    <mergeCell ref="AJ21:BL27"/>
    <mergeCell ref="BO21:BR22"/>
    <mergeCell ref="BS21:CF27"/>
    <mergeCell ref="CG21:DA27"/>
    <mergeCell ref="DI21:DN22"/>
    <mergeCell ref="DB22:DG26"/>
    <mergeCell ref="BM23:BN24"/>
    <mergeCell ref="BO23:BP24"/>
    <mergeCell ref="D27:Q28"/>
    <mergeCell ref="U28:AH39"/>
    <mergeCell ref="AJ28:AK30"/>
    <mergeCell ref="AL28:AM30"/>
    <mergeCell ref="AN28:AO30"/>
    <mergeCell ref="AP28:AQ30"/>
    <mergeCell ref="BQ23:BR24"/>
    <mergeCell ref="DI23:DJ24"/>
    <mergeCell ref="DK23:DL24"/>
    <mergeCell ref="CE28:CF30"/>
    <mergeCell ref="CG28:CH30"/>
    <mergeCell ref="CI28:CJ30"/>
    <mergeCell ref="CK28:CL30"/>
    <mergeCell ref="AR28:AS30"/>
    <mergeCell ref="AT28:AU30"/>
    <mergeCell ref="AV28:AW30"/>
    <mergeCell ref="AX28:AY30"/>
    <mergeCell ref="AZ28:BA30"/>
    <mergeCell ref="BB28:BZ39"/>
    <mergeCell ref="AZ31:BA39"/>
    <mergeCell ref="DK28:DL30"/>
    <mergeCell ref="CO31:CP33"/>
    <mergeCell ref="CQ31:CR33"/>
    <mergeCell ref="CS31:CT33"/>
    <mergeCell ref="CU31:CV33"/>
    <mergeCell ref="DM28:DN30"/>
    <mergeCell ref="AJ31:AK39"/>
    <mergeCell ref="AL31:AM39"/>
    <mergeCell ref="AN31:AO39"/>
    <mergeCell ref="AP31:AQ39"/>
    <mergeCell ref="AR31:AS39"/>
    <mergeCell ref="AT31:AU39"/>
    <mergeCell ref="AV31:AW39"/>
    <mergeCell ref="AX31:AY39"/>
    <mergeCell ref="CY28:CZ30"/>
    <mergeCell ref="DA28:DB30"/>
    <mergeCell ref="DC28:DD30"/>
    <mergeCell ref="DE28:DF30"/>
    <mergeCell ref="DG28:DH30"/>
    <mergeCell ref="DI28:DJ30"/>
    <mergeCell ref="CM28:CN30"/>
    <mergeCell ref="CO28:CP30"/>
    <mergeCell ref="CQ28:CR30"/>
    <mergeCell ref="CS28:CT30"/>
    <mergeCell ref="CU28:CV30"/>
    <mergeCell ref="CW28:CX30"/>
    <mergeCell ref="CA28:CB30"/>
    <mergeCell ref="CC28:CD30"/>
    <mergeCell ref="CM31:CN33"/>
    <mergeCell ref="CW31:CX33"/>
    <mergeCell ref="CA31:CB33"/>
    <mergeCell ref="CC31:CD33"/>
    <mergeCell ref="CE31:CF33"/>
    <mergeCell ref="CG31:CH33"/>
    <mergeCell ref="CI31:CJ33"/>
    <mergeCell ref="CK31:CL33"/>
    <mergeCell ref="DK31:DL33"/>
    <mergeCell ref="DM31:DN33"/>
    <mergeCell ref="EB31:EH33"/>
    <mergeCell ref="EI31:EM33"/>
    <mergeCell ref="EN31:EP33"/>
    <mergeCell ref="ES31:FJ33"/>
    <mergeCell ref="CY31:CZ33"/>
    <mergeCell ref="DA31:DB33"/>
    <mergeCell ref="DC31:DD33"/>
    <mergeCell ref="DE31:DF33"/>
    <mergeCell ref="DG31:DH33"/>
    <mergeCell ref="DI31:DJ33"/>
    <mergeCell ref="CA34:DN39"/>
    <mergeCell ref="EC34:EI37"/>
    <mergeCell ref="EN34:ER36"/>
    <mergeCell ref="ES34:FJ36"/>
    <mergeCell ref="D37:Q37"/>
    <mergeCell ref="U40:AH50"/>
    <mergeCell ref="AJ40:AK42"/>
    <mergeCell ref="AL40:AO42"/>
    <mergeCell ref="AP40:AS42"/>
    <mergeCell ref="AT40:AW42"/>
    <mergeCell ref="DG43:DH45"/>
    <mergeCell ref="DI43:DJ45"/>
    <mergeCell ref="AX40:BC50"/>
    <mergeCell ref="BD40:BI42"/>
    <mergeCell ref="BJ40:BV50"/>
    <mergeCell ref="BW40:BX42"/>
    <mergeCell ref="BY40:CB42"/>
    <mergeCell ref="CC40:CF42"/>
    <mergeCell ref="BD43:BI45"/>
    <mergeCell ref="BW43:BX45"/>
    <mergeCell ref="BY43:BZ45"/>
    <mergeCell ref="CA43:CB45"/>
    <mergeCell ref="CC43:CD45"/>
    <mergeCell ref="CE43:CF45"/>
    <mergeCell ref="CG43:CH45"/>
    <mergeCell ref="CI43:CJ45"/>
    <mergeCell ref="CY43:CZ45"/>
    <mergeCell ref="DA43:DB45"/>
    <mergeCell ref="DM40:DN42"/>
    <mergeCell ref="E42:P45"/>
    <mergeCell ref="EC42:EG44"/>
    <mergeCell ref="AJ43:AK45"/>
    <mergeCell ref="AL43:AM45"/>
    <mergeCell ref="AN43:AO45"/>
    <mergeCell ref="AP43:AQ45"/>
    <mergeCell ref="AR43:AS45"/>
    <mergeCell ref="AT43:AU45"/>
    <mergeCell ref="AV43:AW45"/>
    <mergeCell ref="CG40:CJ42"/>
    <mergeCell ref="CK40:CX50"/>
    <mergeCell ref="CY40:CZ42"/>
    <mergeCell ref="DA40:DD42"/>
    <mergeCell ref="DE40:DH42"/>
    <mergeCell ref="DI40:DL42"/>
    <mergeCell ref="DC43:DD45"/>
    <mergeCell ref="DE43:DF45"/>
    <mergeCell ref="DK43:DL45"/>
    <mergeCell ref="DM43:DN45"/>
    <mergeCell ref="EJ43:EK44"/>
    <mergeCell ref="EN43:ET44"/>
    <mergeCell ref="EW43:FC44"/>
    <mergeCell ref="EC45:EG47"/>
    <mergeCell ref="EJ45:EK47"/>
    <mergeCell ref="EO45:ES47"/>
    <mergeCell ref="EX45:FB47"/>
    <mergeCell ref="FC45:FI47"/>
    <mergeCell ref="DA46:DB50"/>
    <mergeCell ref="DC46:DD50"/>
    <mergeCell ref="AV46:AW50"/>
    <mergeCell ref="BD46:BI47"/>
    <mergeCell ref="BW46:BX50"/>
    <mergeCell ref="BY46:BZ50"/>
    <mergeCell ref="CA46:CB50"/>
    <mergeCell ref="CC46:CD50"/>
    <mergeCell ref="AJ46:AK50"/>
    <mergeCell ref="AL46:AM50"/>
    <mergeCell ref="AN46:AO50"/>
    <mergeCell ref="AP46:AQ50"/>
    <mergeCell ref="AR46:AS50"/>
    <mergeCell ref="AT46:AU50"/>
    <mergeCell ref="AH64:AI66"/>
    <mergeCell ref="AJ64:AK66"/>
    <mergeCell ref="AL64:AM66"/>
    <mergeCell ref="AN64:AO66"/>
    <mergeCell ref="EJ49:EL56"/>
    <mergeCell ref="D51:Q52"/>
    <mergeCell ref="U51:AH54"/>
    <mergeCell ref="CA51:CM54"/>
    <mergeCell ref="CN51:DN54"/>
    <mergeCell ref="S56:AL58"/>
    <mergeCell ref="D58:Q60"/>
    <mergeCell ref="T59:U70"/>
    <mergeCell ref="V59:W63"/>
    <mergeCell ref="X59:AG61"/>
    <mergeCell ref="DE46:DF50"/>
    <mergeCell ref="DG46:DH50"/>
    <mergeCell ref="DI46:DJ50"/>
    <mergeCell ref="DK46:DL50"/>
    <mergeCell ref="DM46:DN50"/>
    <mergeCell ref="BD48:BI50"/>
    <mergeCell ref="CE46:CF50"/>
    <mergeCell ref="CG46:CH50"/>
    <mergeCell ref="CI46:CJ50"/>
    <mergeCell ref="CY46:CZ50"/>
    <mergeCell ref="BX62:BY64"/>
    <mergeCell ref="BZ62:CA64"/>
    <mergeCell ref="V64:W66"/>
    <mergeCell ref="X64:Y66"/>
    <mergeCell ref="Z64:AA66"/>
    <mergeCell ref="AB64:AC66"/>
    <mergeCell ref="AD64:AE66"/>
    <mergeCell ref="AF64:AG66"/>
    <mergeCell ref="BR59:BS64"/>
    <mergeCell ref="BT59:BU61"/>
    <mergeCell ref="BV59:BW61"/>
    <mergeCell ref="BX59:BY61"/>
    <mergeCell ref="BZ59:CA61"/>
    <mergeCell ref="X62:AA63"/>
    <mergeCell ref="AB62:AG63"/>
    <mergeCell ref="BL62:BM64"/>
    <mergeCell ref="BN62:BO64"/>
    <mergeCell ref="BP62:BQ64"/>
    <mergeCell ref="AH59:AY63"/>
    <mergeCell ref="AZ59:BE64"/>
    <mergeCell ref="BF59:BK70"/>
    <mergeCell ref="BL59:BM61"/>
    <mergeCell ref="BN59:BO61"/>
    <mergeCell ref="BP59:BQ61"/>
    <mergeCell ref="AP64:AQ66"/>
    <mergeCell ref="AR64:AS66"/>
    <mergeCell ref="AT64:AU66"/>
    <mergeCell ref="AV64:AW66"/>
    <mergeCell ref="AX64:AY66"/>
    <mergeCell ref="AZ65:BE75"/>
    <mergeCell ref="AX67:AY70"/>
    <mergeCell ref="BT62:BU64"/>
    <mergeCell ref="BV62:BW64"/>
    <mergeCell ref="BX65:BY67"/>
    <mergeCell ref="BZ65:CA67"/>
    <mergeCell ref="CB65:CC67"/>
    <mergeCell ref="CD65:CE67"/>
    <mergeCell ref="CF65:CG67"/>
    <mergeCell ref="CH65:CI67"/>
    <mergeCell ref="BL65:BM67"/>
    <mergeCell ref="BN65:BO67"/>
    <mergeCell ref="BP65:BQ67"/>
    <mergeCell ref="BR65:BS67"/>
    <mergeCell ref="BT65:BU67"/>
    <mergeCell ref="BV65:BW67"/>
    <mergeCell ref="CZ65:DA67"/>
    <mergeCell ref="DB65:DC67"/>
    <mergeCell ref="DD65:DE67"/>
    <mergeCell ref="DF65:DG67"/>
    <mergeCell ref="CJ65:CK67"/>
    <mergeCell ref="CL65:CM67"/>
    <mergeCell ref="CN65:CO67"/>
    <mergeCell ref="CP65:CQ67"/>
    <mergeCell ref="CR65:CS67"/>
    <mergeCell ref="CT65:CU67"/>
    <mergeCell ref="AL67:AM70"/>
    <mergeCell ref="AN67:AO70"/>
    <mergeCell ref="AP67:AQ70"/>
    <mergeCell ref="AR67:AS70"/>
    <mergeCell ref="AT67:AU70"/>
    <mergeCell ref="AV67:AW70"/>
    <mergeCell ref="DT65:DU67"/>
    <mergeCell ref="DV65:DW67"/>
    <mergeCell ref="V67:W70"/>
    <mergeCell ref="X67:Y70"/>
    <mergeCell ref="Z67:AA70"/>
    <mergeCell ref="AB67:AC70"/>
    <mergeCell ref="AD67:AE70"/>
    <mergeCell ref="AF67:AG70"/>
    <mergeCell ref="AH67:AI70"/>
    <mergeCell ref="AJ67:AK70"/>
    <mergeCell ref="DH65:DI67"/>
    <mergeCell ref="DJ65:DK67"/>
    <mergeCell ref="DL65:DM67"/>
    <mergeCell ref="DN65:DO67"/>
    <mergeCell ref="DP65:DQ67"/>
    <mergeCell ref="DR65:DS67"/>
    <mergeCell ref="CV65:CW67"/>
    <mergeCell ref="CX65:CY67"/>
    <mergeCell ref="BX68:BY70"/>
    <mergeCell ref="BZ68:CA70"/>
    <mergeCell ref="CB68:CC70"/>
    <mergeCell ref="CD68:CE70"/>
    <mergeCell ref="CF68:CG70"/>
    <mergeCell ref="CH68:CI70"/>
    <mergeCell ref="BL68:BM70"/>
    <mergeCell ref="BN68:BO70"/>
    <mergeCell ref="BP68:BQ70"/>
    <mergeCell ref="BR68:BS70"/>
    <mergeCell ref="BT68:BU70"/>
    <mergeCell ref="BV68:BW70"/>
    <mergeCell ref="DT68:DU70"/>
    <mergeCell ref="DV68:DW70"/>
    <mergeCell ref="BF71:BK75"/>
    <mergeCell ref="BL71:BU75"/>
    <mergeCell ref="BY71:CA75"/>
    <mergeCell ref="CD72:DU74"/>
    <mergeCell ref="DH68:DI70"/>
    <mergeCell ref="DJ68:DK70"/>
    <mergeCell ref="DL68:DM70"/>
    <mergeCell ref="DN68:DO70"/>
    <mergeCell ref="DP68:DQ70"/>
    <mergeCell ref="DR68:DS70"/>
    <mergeCell ref="CV68:CW70"/>
    <mergeCell ref="CX68:CY70"/>
    <mergeCell ref="CZ68:DA70"/>
    <mergeCell ref="DB68:DC70"/>
    <mergeCell ref="DD68:DE70"/>
    <mergeCell ref="DF68:DG70"/>
    <mergeCell ref="CJ68:CK70"/>
    <mergeCell ref="CL68:CM70"/>
    <mergeCell ref="CN68:CO70"/>
    <mergeCell ref="CP68:CQ70"/>
    <mergeCell ref="CR68:CS70"/>
    <mergeCell ref="CT68:CU70"/>
    <mergeCell ref="BT76:BU78"/>
    <mergeCell ref="BV76:BW78"/>
    <mergeCell ref="BX76:BY78"/>
    <mergeCell ref="BZ76:CA78"/>
    <mergeCell ref="CB76:CC78"/>
    <mergeCell ref="CD76:CE78"/>
    <mergeCell ref="AZ76:BE86"/>
    <mergeCell ref="BF76:BK81"/>
    <mergeCell ref="BL76:BM78"/>
    <mergeCell ref="BN76:BO78"/>
    <mergeCell ref="BP76:BQ78"/>
    <mergeCell ref="BR76:BS78"/>
    <mergeCell ref="DP76:DQ78"/>
    <mergeCell ref="DR76:DS78"/>
    <mergeCell ref="DT76:DU78"/>
    <mergeCell ref="DV76:DW78"/>
    <mergeCell ref="BF82:BK86"/>
    <mergeCell ref="BM83:DV85"/>
    <mergeCell ref="DD76:DE78"/>
    <mergeCell ref="DF76:DG78"/>
    <mergeCell ref="DH76:DI78"/>
    <mergeCell ref="DJ76:DK78"/>
    <mergeCell ref="DL76:DM78"/>
    <mergeCell ref="DN76:DO78"/>
    <mergeCell ref="CR76:CS78"/>
    <mergeCell ref="CT76:CU78"/>
    <mergeCell ref="CV76:CW78"/>
    <mergeCell ref="CX76:CY78"/>
    <mergeCell ref="CZ76:DA78"/>
    <mergeCell ref="DB76:DC78"/>
    <mergeCell ref="CF76:CG78"/>
    <mergeCell ref="CH76:CI78"/>
    <mergeCell ref="CJ76:CK78"/>
    <mergeCell ref="CL76:CM78"/>
    <mergeCell ref="CN76:CO78"/>
    <mergeCell ref="CP76:CQ78"/>
    <mergeCell ref="BT87:BU89"/>
    <mergeCell ref="BV87:BW89"/>
    <mergeCell ref="BX87:BY89"/>
    <mergeCell ref="BZ87:CA89"/>
    <mergeCell ref="CB87:CC89"/>
    <mergeCell ref="CD87:CE89"/>
    <mergeCell ref="AZ87:BE97"/>
    <mergeCell ref="BF87:BK92"/>
    <mergeCell ref="BL87:BM89"/>
    <mergeCell ref="BN87:BO89"/>
    <mergeCell ref="BP87:BQ89"/>
    <mergeCell ref="BR87:BS89"/>
    <mergeCell ref="DP87:DQ89"/>
    <mergeCell ref="DR87:DS89"/>
    <mergeCell ref="DT87:DU89"/>
    <mergeCell ref="DV87:DW89"/>
    <mergeCell ref="BF93:BK97"/>
    <mergeCell ref="G101:AQ103"/>
    <mergeCell ref="DD87:DE89"/>
    <mergeCell ref="DF87:DG89"/>
    <mergeCell ref="DH87:DI89"/>
    <mergeCell ref="DJ87:DK89"/>
    <mergeCell ref="DL87:DM89"/>
    <mergeCell ref="DN87:DO89"/>
    <mergeCell ref="CR87:CS89"/>
    <mergeCell ref="CT87:CU89"/>
    <mergeCell ref="CV87:CW89"/>
    <mergeCell ref="CX87:CY89"/>
    <mergeCell ref="CZ87:DA89"/>
    <mergeCell ref="DB87:DC89"/>
    <mergeCell ref="CF87:CG89"/>
    <mergeCell ref="CH87:CI89"/>
    <mergeCell ref="CJ87:CK89"/>
    <mergeCell ref="CL87:CM89"/>
    <mergeCell ref="CN87:CO89"/>
    <mergeCell ref="CP87:CQ89"/>
    <mergeCell ref="BW119:DS120"/>
    <mergeCell ref="L120:BA121"/>
    <mergeCell ref="J105:AD107"/>
    <mergeCell ref="BA106:BK108"/>
    <mergeCell ref="AD110:AT116"/>
    <mergeCell ref="AU110:AZ112"/>
    <mergeCell ref="BB110:DM112"/>
    <mergeCell ref="BB114:DL116"/>
    <mergeCell ref="AU115:AZ117"/>
    <mergeCell ref="DM116:DO117"/>
  </mergeCells>
  <phoneticPr fontId="2"/>
  <dataValidations count="3">
    <dataValidation imeMode="hiragana" allowBlank="1" showInputMessage="1" showErrorMessage="1" sqref="ES34:FJ36" xr:uid="{5D7F9E96-4772-4FC9-91E3-BC5FCF159717}"/>
    <dataValidation imeMode="fullKatakana" allowBlank="1" showInputMessage="1" showErrorMessage="1" sqref="ES31:FJ33" xr:uid="{3181DE0F-CFCF-4236-A055-C273D7B62319}"/>
    <dataValidation imeMode="off" allowBlank="1" showInputMessage="1" showErrorMessage="1" sqref="EI31:EM33 EC45:EG47 EO45:ES47 EX45:FB47 EC34:EI37" xr:uid="{4505A194-BEF9-4B4F-9EB3-C2FC878A1498}"/>
  </dataValidations>
  <pageMargins left="0.51181102362204722" right="0.35433070866141736" top="0.19685039370078741" bottom="0.19685039370078741" header="0.19685039370078741" footer="0.19685039370078741"/>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opLeftCell="A13" workbookViewId="0">
      <selection activeCell="B22" sqref="B22"/>
    </sheetView>
  </sheetViews>
  <sheetFormatPr defaultRowHeight="13.5" x14ac:dyDescent="0.15"/>
  <cols>
    <col min="1" max="1" width="125.625" customWidth="1"/>
  </cols>
  <sheetData>
    <row r="1" spans="1:1" ht="23.25" customHeight="1" x14ac:dyDescent="0.15">
      <c r="A1" s="98" t="s">
        <v>52</v>
      </c>
    </row>
    <row r="2" spans="1:1" ht="17.25" customHeight="1" x14ac:dyDescent="0.15"/>
    <row r="3" spans="1:1" s="100" customFormat="1" ht="33.75" customHeight="1" x14ac:dyDescent="0.15">
      <c r="A3" s="99" t="s">
        <v>54</v>
      </c>
    </row>
    <row r="4" spans="1:1" s="102" customFormat="1" ht="33.75" customHeight="1" x14ac:dyDescent="0.15">
      <c r="A4" s="101" t="s">
        <v>69</v>
      </c>
    </row>
    <row r="5" spans="1:1" s="102" customFormat="1" ht="10.5" customHeight="1" x14ac:dyDescent="0.15"/>
    <row r="6" spans="1:1" s="102" customFormat="1" ht="33.75" customHeight="1" x14ac:dyDescent="0.15">
      <c r="A6" s="101" t="s">
        <v>55</v>
      </c>
    </row>
    <row r="7" spans="1:1" s="102" customFormat="1" ht="10.5" customHeight="1" x14ac:dyDescent="0.15"/>
    <row r="8" spans="1:1" s="102" customFormat="1" ht="33.75" customHeight="1" x14ac:dyDescent="0.15">
      <c r="A8" s="101" t="s">
        <v>68</v>
      </c>
    </row>
    <row r="9" spans="1:1" s="102" customFormat="1" ht="10.5" customHeight="1" x14ac:dyDescent="0.15">
      <c r="A9" s="102" t="s">
        <v>56</v>
      </c>
    </row>
    <row r="10" spans="1:1" s="102" customFormat="1" ht="26.25" customHeight="1" x14ac:dyDescent="0.15">
      <c r="A10" s="102" t="s">
        <v>57</v>
      </c>
    </row>
    <row r="11" spans="1:1" s="102" customFormat="1" ht="10.5" customHeight="1" x14ac:dyDescent="0.15"/>
    <row r="12" spans="1:1" s="102" customFormat="1" ht="26.25" customHeight="1" x14ac:dyDescent="0.15">
      <c r="A12" s="102" t="s">
        <v>58</v>
      </c>
    </row>
    <row r="13" spans="1:1" s="102" customFormat="1" ht="10.5" customHeight="1" x14ac:dyDescent="0.15"/>
    <row r="14" spans="1:1" s="102" customFormat="1" ht="26.25" customHeight="1" x14ac:dyDescent="0.15">
      <c r="A14" s="102" t="s">
        <v>59</v>
      </c>
    </row>
    <row r="15" spans="1:1" s="102" customFormat="1" ht="10.5" customHeight="1" x14ac:dyDescent="0.15"/>
    <row r="16" spans="1:1" s="102" customFormat="1" ht="26.25" customHeight="1" x14ac:dyDescent="0.15">
      <c r="A16" s="102" t="s">
        <v>60</v>
      </c>
    </row>
    <row r="17" spans="1:1" s="102" customFormat="1" ht="10.5" customHeight="1" x14ac:dyDescent="0.15">
      <c r="A17" s="102" t="s">
        <v>53</v>
      </c>
    </row>
    <row r="18" spans="1:1" s="102" customFormat="1" ht="26.25" customHeight="1" x14ac:dyDescent="0.15">
      <c r="A18" s="102" t="s">
        <v>61</v>
      </c>
    </row>
    <row r="19" spans="1:1" s="102" customFormat="1" ht="10.5" customHeight="1" x14ac:dyDescent="0.15"/>
    <row r="20" spans="1:1" s="102" customFormat="1" ht="33.75" customHeight="1" x14ac:dyDescent="0.15">
      <c r="A20" s="101" t="s">
        <v>62</v>
      </c>
    </row>
    <row r="21" spans="1:1" ht="10.5" customHeight="1" x14ac:dyDescent="0.15"/>
    <row r="22" spans="1:1" ht="18.75" customHeight="1" x14ac:dyDescent="0.15">
      <c r="A22" t="s">
        <v>63</v>
      </c>
    </row>
    <row r="23" spans="1:1" ht="18.75" customHeight="1" x14ac:dyDescent="0.15">
      <c r="A23" t="s">
        <v>64</v>
      </c>
    </row>
    <row r="24" spans="1:1" ht="18.75" customHeight="1" x14ac:dyDescent="0.15">
      <c r="A24" t="s">
        <v>70</v>
      </c>
    </row>
    <row r="25" spans="1:1" ht="26.25" customHeight="1" x14ac:dyDescent="0.15"/>
    <row r="26" spans="1:1" ht="26.25" customHeight="1" x14ac:dyDescent="0.15">
      <c r="A26" s="97" t="s">
        <v>65</v>
      </c>
    </row>
    <row r="27" spans="1:1" ht="26.25" customHeight="1" x14ac:dyDescent="0.15"/>
  </sheetData>
  <phoneticPr fontId="2"/>
  <pageMargins left="1.02" right="0.7" top="0.62" bottom="0.59"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53AB-4808-4BE1-9AC3-4CD615F8DEFB}">
  <dimension ref="A4:G18"/>
  <sheetViews>
    <sheetView workbookViewId="0">
      <selection activeCell="L28" sqref="L28"/>
    </sheetView>
  </sheetViews>
  <sheetFormatPr defaultRowHeight="13.5" x14ac:dyDescent="0.15"/>
  <cols>
    <col min="7" max="7" width="18.75" customWidth="1"/>
  </cols>
  <sheetData>
    <row r="4" spans="1:7" x14ac:dyDescent="0.15">
      <c r="A4" s="530" t="s">
        <v>81</v>
      </c>
      <c r="B4" s="531"/>
      <c r="C4" s="531"/>
      <c r="D4" s="531"/>
      <c r="E4" s="531"/>
      <c r="F4" s="531"/>
      <c r="G4" s="531"/>
    </row>
    <row r="5" spans="1:7" x14ac:dyDescent="0.15">
      <c r="A5" s="531"/>
      <c r="B5" s="531"/>
      <c r="C5" s="531"/>
      <c r="D5" s="531"/>
      <c r="E5" s="531"/>
      <c r="F5" s="531"/>
      <c r="G5" s="531"/>
    </row>
    <row r="6" spans="1:7" x14ac:dyDescent="0.15">
      <c r="A6" s="531"/>
      <c r="B6" s="531"/>
      <c r="C6" s="531"/>
      <c r="D6" s="531"/>
      <c r="E6" s="531"/>
      <c r="F6" s="531"/>
      <c r="G6" s="531"/>
    </row>
    <row r="7" spans="1:7" x14ac:dyDescent="0.15">
      <c r="A7" s="531"/>
      <c r="B7" s="531"/>
      <c r="C7" s="531"/>
      <c r="D7" s="531"/>
      <c r="E7" s="531"/>
      <c r="F7" s="531"/>
      <c r="G7" s="531"/>
    </row>
    <row r="8" spans="1:7" x14ac:dyDescent="0.15">
      <c r="A8" s="531"/>
      <c r="B8" s="531"/>
      <c r="C8" s="531"/>
      <c r="D8" s="531"/>
      <c r="E8" s="531"/>
      <c r="F8" s="531"/>
      <c r="G8" s="531"/>
    </row>
    <row r="9" spans="1:7" x14ac:dyDescent="0.15">
      <c r="A9" s="531"/>
      <c r="B9" s="531"/>
      <c r="C9" s="531"/>
      <c r="D9" s="531"/>
      <c r="E9" s="531"/>
      <c r="F9" s="531"/>
      <c r="G9" s="531"/>
    </row>
    <row r="10" spans="1:7" x14ac:dyDescent="0.15">
      <c r="A10" s="531"/>
      <c r="B10" s="531"/>
      <c r="C10" s="531"/>
      <c r="D10" s="531"/>
      <c r="E10" s="531"/>
      <c r="F10" s="531"/>
      <c r="G10" s="531"/>
    </row>
    <row r="11" spans="1:7" x14ac:dyDescent="0.15">
      <c r="A11" s="531"/>
      <c r="B11" s="531"/>
      <c r="C11" s="531"/>
      <c r="D11" s="531"/>
      <c r="E11" s="531"/>
      <c r="F11" s="531"/>
      <c r="G11" s="531"/>
    </row>
    <row r="12" spans="1:7" x14ac:dyDescent="0.15">
      <c r="A12" s="531"/>
      <c r="B12" s="531"/>
      <c r="C12" s="531"/>
      <c r="D12" s="531"/>
      <c r="E12" s="531"/>
      <c r="F12" s="531"/>
      <c r="G12" s="531"/>
    </row>
    <row r="13" spans="1:7" x14ac:dyDescent="0.15">
      <c r="A13" s="531"/>
      <c r="B13" s="531"/>
      <c r="C13" s="531"/>
      <c r="D13" s="531"/>
      <c r="E13" s="531"/>
      <c r="F13" s="531"/>
      <c r="G13" s="531"/>
    </row>
    <row r="14" spans="1:7" x14ac:dyDescent="0.15">
      <c r="A14" s="531"/>
      <c r="B14" s="531"/>
      <c r="C14" s="531"/>
      <c r="D14" s="531"/>
      <c r="E14" s="531"/>
      <c r="F14" s="531"/>
      <c r="G14" s="531"/>
    </row>
    <row r="15" spans="1:7" x14ac:dyDescent="0.15">
      <c r="A15" s="531"/>
      <c r="B15" s="531"/>
      <c r="C15" s="531"/>
      <c r="D15" s="531"/>
      <c r="E15" s="531"/>
      <c r="F15" s="531"/>
      <c r="G15" s="531"/>
    </row>
    <row r="16" spans="1:7" x14ac:dyDescent="0.15">
      <c r="A16" s="531"/>
      <c r="B16" s="531"/>
      <c r="C16" s="531"/>
      <c r="D16" s="531"/>
      <c r="E16" s="531"/>
      <c r="F16" s="531"/>
      <c r="G16" s="531"/>
    </row>
    <row r="17" spans="1:7" x14ac:dyDescent="0.15">
      <c r="A17" s="531"/>
      <c r="B17" s="531"/>
      <c r="C17" s="531"/>
      <c r="D17" s="531"/>
      <c r="E17" s="531"/>
      <c r="F17" s="531"/>
      <c r="G17" s="531"/>
    </row>
    <row r="18" spans="1:7" x14ac:dyDescent="0.15">
      <c r="A18" s="531"/>
      <c r="B18" s="531"/>
      <c r="C18" s="531"/>
      <c r="D18" s="531"/>
      <c r="E18" s="531"/>
      <c r="F18" s="531"/>
      <c r="G18" s="531"/>
    </row>
  </sheetData>
  <mergeCells count="1">
    <mergeCell ref="A4:G18"/>
  </mergeCells>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退職届 </vt:lpstr>
      <vt:lpstr>退職届  (入力例)</vt:lpstr>
      <vt:lpstr>裏面</vt:lpstr>
      <vt:lpstr>作業テーブル</vt:lpstr>
      <vt:lpstr>'退職届 '!Print_Area</vt:lpstr>
      <vt:lpstr>'退職届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谷岡 修司</dc:creator>
  <cp:lastModifiedBy>谷岡 修司</cp:lastModifiedBy>
  <cp:lastPrinted>2023-09-21T05:17:51Z</cp:lastPrinted>
  <dcterms:created xsi:type="dcterms:W3CDTF">2018-02-15T09:06:17Z</dcterms:created>
  <dcterms:modified xsi:type="dcterms:W3CDTF">2023-11-09T00:14:36Z</dcterms:modified>
</cp:coreProperties>
</file>